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X:\State Data Center\ANC and SMD 2020 Census Data\For Website\"/>
    </mc:Choice>
  </mc:AlternateContent>
  <xr:revisionPtr revIDLastSave="0" documentId="8_{E688A0D1-7FE6-4B51-B339-8A61F3C6B27E}" xr6:coauthVersionLast="45" xr6:coauthVersionMax="45" xr10:uidLastSave="{00000000-0000-0000-0000-000000000000}"/>
  <bookViews>
    <workbookView xWindow="1245" yWindow="1200" windowWidth="18645" windowHeight="9720" tabRatio="444" xr2:uid="{00000000-000D-0000-FFFF-FFFF00000000}"/>
  </bookViews>
  <sheets>
    <sheet name="ANC Totals" sheetId="2" r:id="rId1"/>
  </sheets>
  <definedNames>
    <definedName name="_xlnm.Print_Area" localSheetId="0">'ANC Totals'!$A$1:$N$47</definedName>
    <definedName name="_xlnm.Print_Titles" localSheetId="0">'ANC Totals'!$1:$5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6" i="2" l="1"/>
  <c r="AG46" i="2"/>
  <c r="AF46" i="2"/>
  <c r="AE46" i="2"/>
  <c r="AD46" i="2"/>
  <c r="AC46" i="2"/>
  <c r="AB46" i="2"/>
  <c r="AA46" i="2"/>
  <c r="Z46" i="2"/>
  <c r="Y46" i="2"/>
  <c r="X46" i="2"/>
  <c r="W46" i="2"/>
  <c r="V46" i="2"/>
  <c r="U46" i="2"/>
  <c r="T46" i="2"/>
  <c r="S46" i="2"/>
  <c r="R46" i="2"/>
  <c r="Q46" i="2"/>
  <c r="P46" i="2"/>
  <c r="O46" i="2"/>
  <c r="N46" i="2"/>
  <c r="M46" i="2"/>
  <c r="L46" i="2"/>
  <c r="K46" i="2"/>
  <c r="J46" i="2"/>
  <c r="I46" i="2"/>
  <c r="H46" i="2"/>
  <c r="G46" i="2"/>
  <c r="F46" i="2"/>
  <c r="E46" i="2"/>
  <c r="D46" i="2"/>
  <c r="C46" i="2"/>
  <c r="B46" i="2"/>
</calcChain>
</file>

<file path=xl/sharedStrings.xml><?xml version="1.0" encoding="utf-8"?>
<sst xmlns="http://schemas.openxmlformats.org/spreadsheetml/2006/main" count="90" uniqueCount="77">
  <si>
    <t>Geography</t>
  </si>
  <si>
    <t>All Age Groups</t>
  </si>
  <si>
    <t>Housing</t>
  </si>
  <si>
    <t>Total Population</t>
  </si>
  <si>
    <t>Race</t>
  </si>
  <si>
    <t>Hispanic or Latino</t>
  </si>
  <si>
    <t>Housing Units: Total</t>
  </si>
  <si>
    <t>Housing Units: Occupied</t>
  </si>
  <si>
    <t>Housing Units: Vacant</t>
  </si>
  <si>
    <t>One Race</t>
  </si>
  <si>
    <t>Population of one race</t>
  </si>
  <si>
    <t>White alone</t>
  </si>
  <si>
    <t>Black or African American alone</t>
  </si>
  <si>
    <t>American Indian and Alaska Native alone</t>
  </si>
  <si>
    <t xml:space="preserve"> Asian alone</t>
  </si>
  <si>
    <t>Native Hawaiian and Other Pacific Islander alone</t>
  </si>
  <si>
    <t xml:space="preserve"> Some Other Race alone</t>
  </si>
  <si>
    <t>Ethnicity</t>
  </si>
  <si>
    <t>Two or More Races</t>
  </si>
  <si>
    <t>Advisory Neighborhood Commission</t>
  </si>
  <si>
    <t>1A</t>
  </si>
  <si>
    <t>1B</t>
  </si>
  <si>
    <t>1C</t>
  </si>
  <si>
    <t>1D</t>
  </si>
  <si>
    <t>2A</t>
  </si>
  <si>
    <t>2B</t>
  </si>
  <si>
    <t>2C</t>
  </si>
  <si>
    <t>2D</t>
  </si>
  <si>
    <t>2E</t>
  </si>
  <si>
    <t>2F</t>
  </si>
  <si>
    <t>3B</t>
  </si>
  <si>
    <t>3C</t>
  </si>
  <si>
    <t>3D</t>
  </si>
  <si>
    <t>3E</t>
  </si>
  <si>
    <t>3F</t>
  </si>
  <si>
    <t>3G</t>
  </si>
  <si>
    <t>4A</t>
  </si>
  <si>
    <t>4B</t>
  </si>
  <si>
    <t>4C</t>
  </si>
  <si>
    <t>4D</t>
  </si>
  <si>
    <t>5A</t>
  </si>
  <si>
    <t>5B</t>
  </si>
  <si>
    <t>5C</t>
  </si>
  <si>
    <t>5D</t>
  </si>
  <si>
    <t>5E</t>
  </si>
  <si>
    <t>6A</t>
  </si>
  <si>
    <t>6B</t>
  </si>
  <si>
    <t>6C</t>
  </si>
  <si>
    <t>6D</t>
  </si>
  <si>
    <t>6E</t>
  </si>
  <si>
    <t>7B</t>
  </si>
  <si>
    <t>7C</t>
  </si>
  <si>
    <t>7D</t>
  </si>
  <si>
    <t>7E</t>
  </si>
  <si>
    <t>7F</t>
  </si>
  <si>
    <t>8A</t>
  </si>
  <si>
    <t>8B</t>
  </si>
  <si>
    <t>8C</t>
  </si>
  <si>
    <t>8D</t>
  </si>
  <si>
    <t>8E</t>
  </si>
  <si>
    <t>18 Years and Older</t>
  </si>
  <si>
    <t>Two or More Races:</t>
  </si>
  <si>
    <t>Group Quarters Population</t>
  </si>
  <si>
    <t>Correctional facilities for adults</t>
  </si>
  <si>
    <t>Juvenile facilities</t>
  </si>
  <si>
    <t>Nursing facilities/Skilled-nursing facilities</t>
  </si>
  <si>
    <t>Other institutional facilities</t>
  </si>
  <si>
    <t>College/University student housing</t>
  </si>
  <si>
    <t>Military quarters</t>
  </si>
  <si>
    <t>Other noninstitutional facilities</t>
  </si>
  <si>
    <t>Institutionalized population</t>
  </si>
  <si>
    <t>Noninstitutionalized population</t>
  </si>
  <si>
    <t>Total Institutionalized population</t>
  </si>
  <si>
    <t>Total Noninstitutionalized population</t>
  </si>
  <si>
    <t>Grand Total</t>
  </si>
  <si>
    <t>Census 2020 Population, Housing Units, and Groups Quarters Population by 2013 ANC - District of Columbia</t>
  </si>
  <si>
    <t>Source: District of Columbia Office of Planning, State Data Center using U.S. Census Bureau's 2020 Census Redistricting Data.  *Some ANC boundaries split Census Block geographies used to derive population, housing, and group quarters population.  Address point data were used to proportionally distribute Census Block data to ANCs that split Census Blocks.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</si>
</sst>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0"/>
      <name val="MS Sans Serif"/>
    </font>
    <font>
      <sz val="10"/>
      <name val="MS Sans Serif"/>
      <family val="2"/>
    </font>
    <font>
      <sz val="10"/>
      <name val="MS Sans Serif"/>
    </font>
    <font>
      <sz val="10"/>
      <name val="Arial"/>
      <family val="2"/>
    </font>
    <font>
      <sz val="10"/>
      <name val="Arial"/>
      <family val="2"/>
    </font>
    <font>
      <sz val="14"/>
      <name val="MS Sans Serif"/>
    </font>
    <font>
      <b/>
      <sz val="14"/>
      <name val="Calibri"/>
      <family val="2"/>
    </font>
    <font>
      <b/>
      <sz val="14"/>
      <name val="MS Sans Serif"/>
      <family val="2"/>
    </font>
    <font>
      <sz val="11"/>
      <name val="MS Sans Serif"/>
      <family val="2"/>
    </font>
    <font>
      <b/>
      <sz val="12"/>
      <name val="MS Sans Serif"/>
      <family val="2"/>
    </font>
    <font>
      <sz val="11"/>
      <color theme="1"/>
      <name val="Calibri"/>
      <family val="2"/>
      <scheme val="minor"/>
    </font>
    <font>
      <sz val="14"/>
      <color rgb="FF000000"/>
      <name val="Calibri"/>
      <family val="2"/>
    </font>
    <font>
      <b/>
      <sz val="14"/>
      <color rgb="FF000000"/>
      <name val="Calibri"/>
      <family val="2"/>
    </font>
    <font>
      <b/>
      <sz val="14"/>
      <name val="Calibri"/>
      <family val="2"/>
      <scheme val="minor"/>
    </font>
  </fonts>
  <fills count="5">
    <fill>
      <patternFill patternType="none"/>
    </fill>
    <fill>
      <patternFill patternType="gray125"/>
    </fill>
    <fill>
      <patternFill patternType="solid">
        <fgColor theme="0" tint="-0.14999847407452621"/>
        <bgColor rgb="FF000000"/>
      </patternFill>
    </fill>
    <fill>
      <patternFill patternType="solid">
        <fgColor theme="0" tint="-0.14999847407452621"/>
        <bgColor rgb="FFC0C0C0"/>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D0D7E5"/>
      </bottom>
      <diagonal/>
    </border>
    <border>
      <left style="thin">
        <color indexed="64"/>
      </left>
      <right style="thin">
        <color indexed="64"/>
      </right>
      <top/>
      <bottom style="thin">
        <color rgb="FFD0D7E5"/>
      </bottom>
      <diagonal/>
    </border>
    <border>
      <left/>
      <right/>
      <top/>
      <bottom style="thin">
        <color rgb="FFD0D7E5"/>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rgb="FFD0D7E5"/>
      </bottom>
      <diagonal/>
    </border>
    <border>
      <left style="thin">
        <color indexed="64"/>
      </left>
      <right style="medium">
        <color indexed="64"/>
      </right>
      <top style="thin">
        <color indexed="64"/>
      </top>
      <bottom style="thin">
        <color rgb="FFD0D7E5"/>
      </bottom>
      <diagonal/>
    </border>
    <border>
      <left style="thin">
        <color indexed="64"/>
      </left>
      <right style="medium">
        <color indexed="64"/>
      </right>
      <top/>
      <bottom style="thin">
        <color rgb="FFD0D7E5"/>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rgb="FFD0D7E5"/>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rgb="FFD0D7E5"/>
      </bottom>
      <diagonal/>
    </border>
    <border>
      <left style="medium">
        <color indexed="64"/>
      </left>
      <right style="medium">
        <color indexed="64"/>
      </right>
      <top style="thin">
        <color rgb="FFD0D7E5"/>
      </top>
      <bottom style="thin">
        <color rgb="FFD0D7E5"/>
      </bottom>
      <diagonal/>
    </border>
    <border>
      <left style="medium">
        <color indexed="64"/>
      </left>
      <right style="medium">
        <color indexed="64"/>
      </right>
      <top style="thin">
        <color indexed="64"/>
      </top>
      <bottom style="medium">
        <color indexed="64"/>
      </bottom>
      <diagonal/>
    </border>
  </borders>
  <cellStyleXfs count="9">
    <xf numFmtId="0" fontId="0" fillId="0" borderId="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3" fillId="0" borderId="0"/>
    <xf numFmtId="0" fontId="10" fillId="0" borderId="0"/>
    <xf numFmtId="0" fontId="2" fillId="0" borderId="0"/>
    <xf numFmtId="0" fontId="1" fillId="0" borderId="0"/>
    <xf numFmtId="9" fontId="4" fillId="0" borderId="0" applyFont="0" applyFill="0" applyBorder="0" applyAlignment="0" applyProtection="0"/>
  </cellStyleXfs>
  <cellXfs count="51">
    <xf numFmtId="0" fontId="0" fillId="0" borderId="0" xfId="0"/>
    <xf numFmtId="0" fontId="1" fillId="0" borderId="0" xfId="7"/>
    <xf numFmtId="0" fontId="1" fillId="0" borderId="0" xfId="0" applyFont="1" applyAlignment="1">
      <alignment vertical="top" wrapText="1"/>
    </xf>
    <xf numFmtId="164" fontId="11" fillId="0" borderId="5" xfId="2" applyNumberFormat="1" applyFont="1" applyFill="1" applyBorder="1" applyAlignment="1" applyProtection="1">
      <alignment horizontal="right" vertical="center" wrapText="1"/>
    </xf>
    <xf numFmtId="164" fontId="11" fillId="0" borderId="6" xfId="2" applyNumberFormat="1" applyFont="1" applyFill="1" applyBorder="1" applyAlignment="1" applyProtection="1">
      <alignment horizontal="right" vertical="center" wrapText="1"/>
    </xf>
    <xf numFmtId="164" fontId="11" fillId="0" borderId="7" xfId="2" applyNumberFormat="1" applyFont="1" applyFill="1" applyBorder="1" applyAlignment="1" applyProtection="1">
      <alignment horizontal="right" vertical="center" wrapText="1"/>
    </xf>
    <xf numFmtId="0" fontId="0" fillId="0" borderId="0" xfId="0" applyBorder="1"/>
    <xf numFmtId="0" fontId="6" fillId="2" borderId="1" xfId="7" applyFont="1" applyFill="1" applyBorder="1" applyAlignment="1">
      <alignment horizontal="center" vertical="center" wrapText="1"/>
    </xf>
    <xf numFmtId="0" fontId="6" fillId="2" borderId="14" xfId="7" applyFont="1" applyFill="1" applyBorder="1" applyAlignment="1">
      <alignment horizontal="center" vertical="center" wrapText="1"/>
    </xf>
    <xf numFmtId="164" fontId="11" fillId="0" borderId="17" xfId="2" applyNumberFormat="1" applyFont="1" applyFill="1" applyBorder="1" applyAlignment="1" applyProtection="1">
      <alignment horizontal="right" vertical="center" wrapText="1"/>
    </xf>
    <xf numFmtId="164" fontId="11" fillId="0" borderId="18" xfId="2" applyNumberFormat="1" applyFont="1" applyFill="1" applyBorder="1" applyAlignment="1" applyProtection="1">
      <alignment horizontal="right" vertical="center" wrapText="1"/>
    </xf>
    <xf numFmtId="164" fontId="11" fillId="0" borderId="19" xfId="2" applyNumberFormat="1" applyFont="1" applyFill="1" applyBorder="1" applyAlignment="1" applyProtection="1">
      <alignment horizontal="right" vertical="center" wrapText="1"/>
    </xf>
    <xf numFmtId="164" fontId="9" fillId="0" borderId="20" xfId="7" applyNumberFormat="1" applyFont="1" applyBorder="1"/>
    <xf numFmtId="164" fontId="9" fillId="0" borderId="21" xfId="7" applyNumberFormat="1" applyFont="1" applyBorder="1"/>
    <xf numFmtId="164" fontId="9" fillId="0" borderId="22" xfId="7" applyNumberFormat="1" applyFont="1" applyBorder="1"/>
    <xf numFmtId="164" fontId="11" fillId="0" borderId="23" xfId="2" applyNumberFormat="1" applyFont="1" applyFill="1" applyBorder="1" applyAlignment="1" applyProtection="1">
      <alignment horizontal="right" vertical="center" wrapText="1"/>
    </xf>
    <xf numFmtId="0" fontId="12" fillId="3" borderId="30" xfId="7" applyFont="1" applyFill="1" applyBorder="1" applyAlignment="1" applyProtection="1">
      <alignment horizontal="center" vertical="center" wrapText="1"/>
    </xf>
    <xf numFmtId="0" fontId="12" fillId="0" borderId="32" xfId="7" applyFont="1" applyFill="1" applyBorder="1" applyAlignment="1" applyProtection="1">
      <alignment horizontal="center" vertical="center" wrapText="1"/>
    </xf>
    <xf numFmtId="0" fontId="12" fillId="0" borderId="33" xfId="7" applyFont="1" applyFill="1" applyBorder="1" applyAlignment="1" applyProtection="1">
      <alignment horizontal="center" vertical="center" wrapText="1"/>
    </xf>
    <xf numFmtId="164" fontId="7" fillId="0" borderId="34" xfId="7" applyNumberFormat="1" applyFont="1" applyBorder="1" applyAlignment="1">
      <alignment horizontal="center"/>
    </xf>
    <xf numFmtId="0" fontId="13" fillId="2" borderId="2" xfId="7" applyFont="1" applyFill="1" applyBorder="1" applyAlignment="1">
      <alignment horizontal="center" vertical="center" wrapText="1"/>
    </xf>
    <xf numFmtId="0" fontId="13" fillId="2" borderId="3" xfId="7" applyFont="1" applyFill="1" applyBorder="1" applyAlignment="1">
      <alignment horizontal="center" vertical="center" wrapText="1"/>
    </xf>
    <xf numFmtId="0" fontId="12" fillId="3" borderId="28" xfId="7" applyFont="1" applyFill="1" applyBorder="1" applyAlignment="1" applyProtection="1">
      <alignment horizontal="center" vertical="center"/>
    </xf>
    <xf numFmtId="0" fontId="12" fillId="3" borderId="8" xfId="7" applyFont="1" applyFill="1" applyBorder="1" applyAlignment="1" applyProtection="1">
      <alignment horizontal="center" vertical="center"/>
    </xf>
    <xf numFmtId="0" fontId="12" fillId="3" borderId="9" xfId="7" applyFont="1" applyFill="1" applyBorder="1" applyAlignment="1" applyProtection="1">
      <alignment horizontal="center" vertical="center"/>
    </xf>
    <xf numFmtId="0" fontId="13" fillId="2" borderId="10" xfId="7" applyFont="1" applyFill="1" applyBorder="1" applyAlignment="1">
      <alignment horizontal="center" vertical="center" wrapText="1"/>
    </xf>
    <xf numFmtId="0" fontId="13" fillId="2" borderId="12" xfId="7" applyFont="1" applyFill="1" applyBorder="1" applyAlignment="1">
      <alignment horizontal="center" vertical="center" wrapText="1"/>
    </xf>
    <xf numFmtId="0" fontId="13" fillId="2" borderId="4" xfId="7" applyFont="1" applyFill="1" applyBorder="1" applyAlignment="1">
      <alignment horizontal="center" vertical="center" wrapText="1"/>
    </xf>
    <xf numFmtId="0" fontId="13" fillId="2" borderId="24" xfId="7" applyFont="1" applyFill="1" applyBorder="1" applyAlignment="1">
      <alignment horizontal="center" vertical="center" wrapText="1"/>
    </xf>
    <xf numFmtId="0" fontId="13" fillId="2" borderId="1" xfId="7" applyFont="1" applyFill="1" applyBorder="1" applyAlignment="1">
      <alignment horizontal="center" vertical="center" wrapText="1"/>
    </xf>
    <xf numFmtId="0" fontId="13" fillId="2" borderId="14" xfId="7" applyFont="1" applyFill="1" applyBorder="1" applyAlignment="1">
      <alignment horizontal="center" vertical="center" wrapText="1"/>
    </xf>
    <xf numFmtId="0" fontId="12" fillId="3" borderId="25" xfId="7" applyFont="1" applyFill="1" applyBorder="1" applyAlignment="1">
      <alignment horizontal="center" vertical="center"/>
    </xf>
    <xf numFmtId="0" fontId="12" fillId="3" borderId="3" xfId="7" applyFont="1" applyFill="1" applyBorder="1" applyAlignment="1">
      <alignment horizontal="center" vertical="center"/>
    </xf>
    <xf numFmtId="0" fontId="12" fillId="3" borderId="16" xfId="7" applyFont="1" applyFill="1" applyBorder="1" applyAlignment="1">
      <alignment horizontal="center" vertical="center"/>
    </xf>
    <xf numFmtId="0" fontId="13" fillId="2" borderId="13" xfId="7" applyFont="1" applyFill="1" applyBorder="1" applyAlignment="1">
      <alignment horizontal="center" vertical="center" wrapText="1"/>
    </xf>
    <xf numFmtId="0" fontId="13" fillId="2" borderId="26" xfId="7" applyFont="1" applyFill="1" applyBorder="1" applyAlignment="1">
      <alignment horizontal="center" vertical="center" wrapText="1"/>
    </xf>
    <xf numFmtId="0" fontId="13" fillId="2" borderId="11" xfId="7" applyFont="1" applyFill="1" applyBorder="1" applyAlignment="1">
      <alignment horizontal="center" vertical="center" wrapText="1"/>
    </xf>
    <xf numFmtId="0" fontId="13" fillId="2" borderId="27" xfId="7" applyFont="1" applyFill="1" applyBorder="1" applyAlignment="1">
      <alignment horizontal="center" vertical="center" wrapText="1"/>
    </xf>
    <xf numFmtId="0" fontId="6" fillId="2" borderId="14" xfId="7" applyFont="1" applyFill="1" applyBorder="1" applyAlignment="1">
      <alignment horizontal="center" vertical="center" wrapText="1"/>
    </xf>
    <xf numFmtId="0" fontId="12" fillId="3" borderId="25" xfId="7" applyFont="1" applyFill="1" applyBorder="1" applyAlignment="1" applyProtection="1">
      <alignment horizontal="center" vertical="center"/>
    </xf>
    <xf numFmtId="0" fontId="5" fillId="4" borderId="3" xfId="0" applyFont="1" applyFill="1" applyBorder="1"/>
    <xf numFmtId="0" fontId="5" fillId="4" borderId="16" xfId="0" applyFont="1" applyFill="1" applyBorder="1"/>
    <xf numFmtId="0" fontId="6" fillId="2" borderId="1" xfId="7" applyFont="1" applyFill="1" applyBorder="1" applyAlignment="1">
      <alignment horizontal="center" vertical="center" wrapText="1"/>
    </xf>
    <xf numFmtId="0" fontId="6" fillId="2" borderId="13" xfId="7" applyFont="1" applyFill="1" applyBorder="1" applyAlignment="1">
      <alignment horizontal="center" vertical="center" wrapText="1"/>
    </xf>
    <xf numFmtId="0" fontId="1" fillId="0" borderId="0" xfId="0" applyFont="1" applyAlignment="1">
      <alignment horizontal="left"/>
    </xf>
    <xf numFmtId="0" fontId="12" fillId="3" borderId="29" xfId="7" applyFont="1" applyFill="1" applyBorder="1" applyAlignment="1" applyProtection="1">
      <alignment horizontal="center" vertical="center"/>
    </xf>
    <xf numFmtId="0" fontId="12" fillId="3" borderId="30" xfId="7" applyFont="1" applyFill="1" applyBorder="1" applyAlignment="1" applyProtection="1">
      <alignment horizontal="center" vertical="center"/>
    </xf>
    <xf numFmtId="0" fontId="12" fillId="3" borderId="31" xfId="7" applyFont="1" applyFill="1" applyBorder="1" applyAlignment="1" applyProtection="1">
      <alignment horizontal="center" vertical="center"/>
    </xf>
    <xf numFmtId="0" fontId="8" fillId="0" borderId="0" xfId="0" applyFont="1" applyAlignment="1">
      <alignment horizontal="left" vertical="center" wrapText="1"/>
    </xf>
    <xf numFmtId="0" fontId="6" fillId="2" borderId="15" xfId="7" applyFont="1" applyFill="1" applyBorder="1" applyAlignment="1">
      <alignment horizontal="center" vertical="center" wrapText="1"/>
    </xf>
    <xf numFmtId="0" fontId="6" fillId="2" borderId="16" xfId="7" applyFont="1" applyFill="1" applyBorder="1" applyAlignment="1">
      <alignment horizontal="center" vertical="center" wrapText="1"/>
    </xf>
  </cellXfs>
  <cellStyles count="9">
    <cellStyle name="Comma 2" xfId="1" xr:uid="{00000000-0005-0000-0000-000000000000}"/>
    <cellStyle name="Comma 3" xfId="2" xr:uid="{00000000-0005-0000-0000-000001000000}"/>
    <cellStyle name="Comma 3 2"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8" xfId="7" xr:uid="{00000000-0005-0000-0000-000007000000}"/>
    <cellStyle name="Percent 2"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9"/>
  <sheetViews>
    <sheetView tabSelected="1" topLeftCell="A26" zoomScale="60" zoomScaleNormal="60" workbookViewId="0">
      <selection activeCell="D39" sqref="D39"/>
    </sheetView>
  </sheetViews>
  <sheetFormatPr defaultRowHeight="12.75" x14ac:dyDescent="0.2"/>
  <cols>
    <col min="1" max="1" width="17.28515625" customWidth="1"/>
    <col min="2" max="2" width="14.42578125" bestFit="1" customWidth="1"/>
    <col min="3" max="3" width="14.85546875" bestFit="1" customWidth="1"/>
    <col min="4" max="5" width="14" bestFit="1" customWidth="1"/>
    <col min="6" max="6" width="12.7109375" customWidth="1"/>
    <col min="7" max="7" width="12.7109375" bestFit="1" customWidth="1"/>
    <col min="8" max="8" width="11.5703125" customWidth="1"/>
    <col min="9" max="11" width="13.28515625" bestFit="1" customWidth="1"/>
    <col min="12" max="12" width="14" bestFit="1" customWidth="1"/>
    <col min="13" max="13" width="14.85546875" bestFit="1" customWidth="1"/>
    <col min="14" max="15" width="14.42578125" bestFit="1" customWidth="1"/>
    <col min="16" max="16" width="11.5703125" bestFit="1" customWidth="1"/>
    <col min="17" max="17" width="12.7109375" bestFit="1" customWidth="1"/>
    <col min="19" max="21" width="13.28515625" bestFit="1" customWidth="1"/>
    <col min="22" max="22" width="14.85546875" bestFit="1" customWidth="1"/>
    <col min="23" max="23" width="14.42578125" bestFit="1" customWidth="1"/>
    <col min="24" max="24" width="12.7109375" bestFit="1" customWidth="1"/>
    <col min="25" max="25" width="14.28515625" customWidth="1"/>
    <col min="26" max="26" width="13.28515625" customWidth="1"/>
    <col min="27" max="27" width="15.7109375" customWidth="1"/>
    <col min="28" max="28" width="11.140625" customWidth="1"/>
    <col min="29" max="29" width="11.7109375" customWidth="1"/>
    <col min="30" max="30" width="16.140625" customWidth="1"/>
    <col min="31" max="31" width="15.85546875" customWidth="1"/>
    <col min="32" max="32" width="13.28515625" bestFit="1" customWidth="1"/>
    <col min="33" max="33" width="11" bestFit="1" customWidth="1"/>
    <col min="34" max="34" width="12.7109375" bestFit="1" customWidth="1"/>
  </cols>
  <sheetData>
    <row r="1" spans="1:34" s="1" customFormat="1" ht="13.5" customHeight="1" thickBot="1" x14ac:dyDescent="0.25">
      <c r="A1" s="22" t="s">
        <v>75</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4"/>
    </row>
    <row r="2" spans="1:34" s="1" customFormat="1" ht="19.5" customHeight="1" x14ac:dyDescent="0.35">
      <c r="A2" s="45" t="s">
        <v>0</v>
      </c>
      <c r="B2" s="39" t="s">
        <v>1</v>
      </c>
      <c r="C2" s="40"/>
      <c r="D2" s="40"/>
      <c r="E2" s="40"/>
      <c r="F2" s="40"/>
      <c r="G2" s="40"/>
      <c r="H2" s="40"/>
      <c r="I2" s="40"/>
      <c r="J2" s="40"/>
      <c r="K2" s="41"/>
      <c r="L2" s="39" t="s">
        <v>60</v>
      </c>
      <c r="M2" s="40"/>
      <c r="N2" s="40"/>
      <c r="O2" s="40"/>
      <c r="P2" s="40"/>
      <c r="Q2" s="40"/>
      <c r="R2" s="40"/>
      <c r="S2" s="40"/>
      <c r="T2" s="40"/>
      <c r="U2" s="41"/>
      <c r="V2" s="31" t="s">
        <v>2</v>
      </c>
      <c r="W2" s="32"/>
      <c r="X2" s="33"/>
      <c r="Y2" s="35" t="s">
        <v>62</v>
      </c>
      <c r="Z2" s="36"/>
      <c r="AA2" s="36"/>
      <c r="AB2" s="36"/>
      <c r="AC2" s="36"/>
      <c r="AD2" s="36"/>
      <c r="AE2" s="36"/>
      <c r="AF2" s="36"/>
      <c r="AG2" s="36"/>
      <c r="AH2" s="37"/>
    </row>
    <row r="3" spans="1:34" s="1" customFormat="1" ht="14.25" customHeight="1" x14ac:dyDescent="0.2">
      <c r="A3" s="46"/>
      <c r="B3" s="43" t="s">
        <v>3</v>
      </c>
      <c r="C3" s="29" t="s">
        <v>4</v>
      </c>
      <c r="D3" s="29"/>
      <c r="E3" s="29"/>
      <c r="F3" s="29"/>
      <c r="G3" s="29"/>
      <c r="H3" s="29"/>
      <c r="I3" s="29"/>
      <c r="J3" s="29"/>
      <c r="K3" s="8" t="s">
        <v>17</v>
      </c>
      <c r="L3" s="43" t="s">
        <v>3</v>
      </c>
      <c r="M3" s="29" t="s">
        <v>4</v>
      </c>
      <c r="N3" s="29"/>
      <c r="O3" s="29"/>
      <c r="P3" s="29"/>
      <c r="Q3" s="29"/>
      <c r="R3" s="29"/>
      <c r="S3" s="29"/>
      <c r="T3" s="29"/>
      <c r="U3" s="8" t="s">
        <v>17</v>
      </c>
      <c r="V3" s="34" t="s">
        <v>6</v>
      </c>
      <c r="W3" s="29" t="s">
        <v>7</v>
      </c>
      <c r="X3" s="30" t="s">
        <v>8</v>
      </c>
      <c r="Y3" s="34" t="s">
        <v>3</v>
      </c>
      <c r="Z3" s="25" t="s">
        <v>70</v>
      </c>
      <c r="AA3" s="26"/>
      <c r="AB3" s="26"/>
      <c r="AC3" s="26"/>
      <c r="AD3" s="27"/>
      <c r="AE3" s="25" t="s">
        <v>71</v>
      </c>
      <c r="AF3" s="26"/>
      <c r="AG3" s="26"/>
      <c r="AH3" s="28"/>
    </row>
    <row r="4" spans="1:34" s="1" customFormat="1" ht="13.5" customHeight="1" x14ac:dyDescent="0.2">
      <c r="A4" s="47"/>
      <c r="B4" s="43"/>
      <c r="C4" s="29" t="s">
        <v>9</v>
      </c>
      <c r="D4" s="29"/>
      <c r="E4" s="29"/>
      <c r="F4" s="29"/>
      <c r="G4" s="29"/>
      <c r="H4" s="29"/>
      <c r="I4" s="29"/>
      <c r="J4" s="42" t="s">
        <v>18</v>
      </c>
      <c r="K4" s="49" t="s">
        <v>5</v>
      </c>
      <c r="L4" s="43"/>
      <c r="M4" s="29" t="s">
        <v>9</v>
      </c>
      <c r="N4" s="29"/>
      <c r="O4" s="29"/>
      <c r="P4" s="29"/>
      <c r="Q4" s="29"/>
      <c r="R4" s="29"/>
      <c r="S4" s="29"/>
      <c r="T4" s="42" t="s">
        <v>61</v>
      </c>
      <c r="U4" s="38" t="s">
        <v>5</v>
      </c>
      <c r="V4" s="34"/>
      <c r="W4" s="29"/>
      <c r="X4" s="30"/>
      <c r="Y4" s="34"/>
      <c r="Z4" s="20" t="s">
        <v>72</v>
      </c>
      <c r="AA4" s="29" t="s">
        <v>63</v>
      </c>
      <c r="AB4" s="29" t="s">
        <v>64</v>
      </c>
      <c r="AC4" s="29" t="s">
        <v>65</v>
      </c>
      <c r="AD4" s="29" t="s">
        <v>66</v>
      </c>
      <c r="AE4" s="20" t="s">
        <v>73</v>
      </c>
      <c r="AF4" s="29" t="s">
        <v>67</v>
      </c>
      <c r="AG4" s="29" t="s">
        <v>68</v>
      </c>
      <c r="AH4" s="30" t="s">
        <v>69</v>
      </c>
    </row>
    <row r="5" spans="1:34" s="1" customFormat="1" ht="138.75" customHeight="1" x14ac:dyDescent="0.2">
      <c r="A5" s="16" t="s">
        <v>19</v>
      </c>
      <c r="B5" s="43"/>
      <c r="C5" s="7" t="s">
        <v>10</v>
      </c>
      <c r="D5" s="7" t="s">
        <v>11</v>
      </c>
      <c r="E5" s="7" t="s">
        <v>12</v>
      </c>
      <c r="F5" s="7" t="s">
        <v>13</v>
      </c>
      <c r="G5" s="7" t="s">
        <v>14</v>
      </c>
      <c r="H5" s="7" t="s">
        <v>15</v>
      </c>
      <c r="I5" s="7" t="s">
        <v>16</v>
      </c>
      <c r="J5" s="42"/>
      <c r="K5" s="50"/>
      <c r="L5" s="43"/>
      <c r="M5" s="7" t="s">
        <v>10</v>
      </c>
      <c r="N5" s="7" t="s">
        <v>11</v>
      </c>
      <c r="O5" s="7" t="s">
        <v>12</v>
      </c>
      <c r="P5" s="7" t="s">
        <v>13</v>
      </c>
      <c r="Q5" s="7" t="s">
        <v>14</v>
      </c>
      <c r="R5" s="7" t="s">
        <v>15</v>
      </c>
      <c r="S5" s="7" t="s">
        <v>16</v>
      </c>
      <c r="T5" s="42"/>
      <c r="U5" s="38"/>
      <c r="V5" s="34"/>
      <c r="W5" s="29"/>
      <c r="X5" s="30"/>
      <c r="Y5" s="34"/>
      <c r="Z5" s="21"/>
      <c r="AA5" s="29"/>
      <c r="AB5" s="29"/>
      <c r="AC5" s="29"/>
      <c r="AD5" s="29"/>
      <c r="AE5" s="21"/>
      <c r="AF5" s="29"/>
      <c r="AG5" s="29"/>
      <c r="AH5" s="30"/>
    </row>
    <row r="6" spans="1:34" s="1" customFormat="1" ht="18.75" x14ac:dyDescent="0.2">
      <c r="A6" s="17" t="s">
        <v>20</v>
      </c>
      <c r="B6" s="9">
        <v>26307</v>
      </c>
      <c r="C6" s="3">
        <v>23545</v>
      </c>
      <c r="D6" s="3">
        <v>9551</v>
      </c>
      <c r="E6" s="4">
        <v>7761</v>
      </c>
      <c r="F6" s="4">
        <v>280</v>
      </c>
      <c r="G6" s="4">
        <v>1394</v>
      </c>
      <c r="H6" s="4">
        <v>26</v>
      </c>
      <c r="I6" s="3">
        <v>4533</v>
      </c>
      <c r="J6" s="5">
        <v>2762</v>
      </c>
      <c r="K6" s="10">
        <v>7355</v>
      </c>
      <c r="L6" s="15">
        <v>22300</v>
      </c>
      <c r="M6" s="4">
        <v>20020</v>
      </c>
      <c r="N6" s="4">
        <v>8846</v>
      </c>
      <c r="O6" s="4">
        <v>6182</v>
      </c>
      <c r="P6" s="4">
        <v>216</v>
      </c>
      <c r="Q6" s="4">
        <v>1295</v>
      </c>
      <c r="R6" s="4">
        <v>25</v>
      </c>
      <c r="S6" s="4">
        <v>3456</v>
      </c>
      <c r="T6" s="4">
        <v>2280</v>
      </c>
      <c r="U6" s="11">
        <v>5766</v>
      </c>
      <c r="V6" s="15">
        <v>12338</v>
      </c>
      <c r="W6" s="4">
        <v>11387</v>
      </c>
      <c r="X6" s="11">
        <v>951</v>
      </c>
      <c r="Y6" s="15">
        <v>680</v>
      </c>
      <c r="Z6" s="4">
        <v>206</v>
      </c>
      <c r="AA6" s="4">
        <v>0</v>
      </c>
      <c r="AB6" s="4">
        <v>173</v>
      </c>
      <c r="AC6" s="4">
        <v>33</v>
      </c>
      <c r="AD6" s="4">
        <v>0</v>
      </c>
      <c r="AE6" s="4">
        <v>474</v>
      </c>
      <c r="AF6" s="4">
        <v>0</v>
      </c>
      <c r="AG6" s="4">
        <v>0</v>
      </c>
      <c r="AH6" s="11">
        <v>474</v>
      </c>
    </row>
    <row r="7" spans="1:34" s="1" customFormat="1" ht="18.75" x14ac:dyDescent="0.2">
      <c r="A7" s="18" t="s">
        <v>21</v>
      </c>
      <c r="B7" s="9">
        <v>29089</v>
      </c>
      <c r="C7" s="4">
        <v>26232</v>
      </c>
      <c r="D7" s="4">
        <v>14255</v>
      </c>
      <c r="E7" s="4">
        <v>7820</v>
      </c>
      <c r="F7" s="4">
        <v>182</v>
      </c>
      <c r="G7" s="4">
        <v>2092</v>
      </c>
      <c r="H7" s="4">
        <v>38</v>
      </c>
      <c r="I7" s="4">
        <v>1845</v>
      </c>
      <c r="J7" s="5">
        <v>2857</v>
      </c>
      <c r="K7" s="11">
        <v>4104</v>
      </c>
      <c r="L7" s="15">
        <v>26398</v>
      </c>
      <c r="M7" s="4">
        <v>23907</v>
      </c>
      <c r="N7" s="4">
        <v>13586</v>
      </c>
      <c r="O7" s="4">
        <v>6671</v>
      </c>
      <c r="P7" s="4">
        <v>140</v>
      </c>
      <c r="Q7" s="4">
        <v>2005</v>
      </c>
      <c r="R7" s="4">
        <v>37</v>
      </c>
      <c r="S7" s="4">
        <v>1468</v>
      </c>
      <c r="T7" s="4">
        <v>2491</v>
      </c>
      <c r="U7" s="11">
        <v>3454</v>
      </c>
      <c r="V7" s="15">
        <v>15554</v>
      </c>
      <c r="W7" s="4">
        <v>13325</v>
      </c>
      <c r="X7" s="11">
        <v>2229</v>
      </c>
      <c r="Y7" s="15">
        <v>4182</v>
      </c>
      <c r="Z7" s="4">
        <v>0</v>
      </c>
      <c r="AA7" s="4">
        <v>0</v>
      </c>
      <c r="AB7" s="4">
        <v>0</v>
      </c>
      <c r="AC7" s="4">
        <v>0</v>
      </c>
      <c r="AD7" s="4">
        <v>0</v>
      </c>
      <c r="AE7" s="4">
        <v>4182</v>
      </c>
      <c r="AF7" s="4">
        <v>4009</v>
      </c>
      <c r="AG7" s="4">
        <v>0</v>
      </c>
      <c r="AH7" s="11">
        <v>173</v>
      </c>
    </row>
    <row r="8" spans="1:34" s="1" customFormat="1" ht="18.75" x14ac:dyDescent="0.2">
      <c r="A8" s="18" t="s">
        <v>22</v>
      </c>
      <c r="B8" s="9">
        <v>18457</v>
      </c>
      <c r="C8" s="4">
        <v>16479</v>
      </c>
      <c r="D8" s="4">
        <v>12525</v>
      </c>
      <c r="E8" s="4">
        <v>1787</v>
      </c>
      <c r="F8" s="4">
        <v>78</v>
      </c>
      <c r="G8" s="4">
        <v>1170</v>
      </c>
      <c r="H8" s="4">
        <v>10</v>
      </c>
      <c r="I8" s="4">
        <v>909</v>
      </c>
      <c r="J8" s="5">
        <v>1978</v>
      </c>
      <c r="K8" s="11">
        <v>2509</v>
      </c>
      <c r="L8" s="15">
        <v>16999</v>
      </c>
      <c r="M8" s="4">
        <v>15355</v>
      </c>
      <c r="N8" s="4">
        <v>11828</v>
      </c>
      <c r="O8" s="4">
        <v>1595</v>
      </c>
      <c r="P8" s="4">
        <v>59</v>
      </c>
      <c r="Q8" s="4">
        <v>1097</v>
      </c>
      <c r="R8" s="4">
        <v>10</v>
      </c>
      <c r="S8" s="4">
        <v>766</v>
      </c>
      <c r="T8" s="4">
        <v>1644</v>
      </c>
      <c r="U8" s="11">
        <v>2151</v>
      </c>
      <c r="V8" s="15">
        <v>12018</v>
      </c>
      <c r="W8" s="4">
        <v>10989</v>
      </c>
      <c r="X8" s="11">
        <v>1029</v>
      </c>
      <c r="Y8" s="15">
        <v>105</v>
      </c>
      <c r="Z8" s="4">
        <v>0</v>
      </c>
      <c r="AA8" s="4">
        <v>0</v>
      </c>
      <c r="AB8" s="4">
        <v>0</v>
      </c>
      <c r="AC8" s="4">
        <v>0</v>
      </c>
      <c r="AD8" s="4">
        <v>0</v>
      </c>
      <c r="AE8" s="4">
        <v>105</v>
      </c>
      <c r="AF8" s="4">
        <v>0</v>
      </c>
      <c r="AG8" s="4">
        <v>0</v>
      </c>
      <c r="AH8" s="11">
        <v>105</v>
      </c>
    </row>
    <row r="9" spans="1:34" s="1" customFormat="1" ht="18.75" x14ac:dyDescent="0.2">
      <c r="A9" s="18" t="s">
        <v>23</v>
      </c>
      <c r="B9" s="9">
        <v>11432</v>
      </c>
      <c r="C9" s="4">
        <v>9828</v>
      </c>
      <c r="D9" s="4">
        <v>5976</v>
      </c>
      <c r="E9" s="4">
        <v>1373</v>
      </c>
      <c r="F9" s="4">
        <v>156</v>
      </c>
      <c r="G9" s="4">
        <v>617</v>
      </c>
      <c r="H9" s="4">
        <v>14</v>
      </c>
      <c r="I9" s="4">
        <v>1692</v>
      </c>
      <c r="J9" s="5">
        <v>1604</v>
      </c>
      <c r="K9" s="11">
        <v>3301</v>
      </c>
      <c r="L9" s="15">
        <v>9557</v>
      </c>
      <c r="M9" s="4">
        <v>8327</v>
      </c>
      <c r="N9" s="4">
        <v>5126</v>
      </c>
      <c r="O9" s="4">
        <v>1254</v>
      </c>
      <c r="P9" s="4">
        <v>128</v>
      </c>
      <c r="Q9" s="4">
        <v>557</v>
      </c>
      <c r="R9" s="4">
        <v>10</v>
      </c>
      <c r="S9" s="4">
        <v>1252</v>
      </c>
      <c r="T9" s="4">
        <v>1230</v>
      </c>
      <c r="U9" s="11">
        <v>2530</v>
      </c>
      <c r="V9" s="15">
        <v>5784</v>
      </c>
      <c r="W9" s="4">
        <v>5334</v>
      </c>
      <c r="X9" s="11">
        <v>450</v>
      </c>
      <c r="Y9" s="15">
        <v>99</v>
      </c>
      <c r="Z9" s="4">
        <v>99</v>
      </c>
      <c r="AA9" s="4">
        <v>0</v>
      </c>
      <c r="AB9" s="4">
        <v>0</v>
      </c>
      <c r="AC9" s="4">
        <v>99</v>
      </c>
      <c r="AD9" s="4">
        <v>0</v>
      </c>
      <c r="AE9" s="4">
        <v>0</v>
      </c>
      <c r="AF9" s="4">
        <v>0</v>
      </c>
      <c r="AG9" s="4">
        <v>0</v>
      </c>
      <c r="AH9" s="11">
        <v>0</v>
      </c>
    </row>
    <row r="10" spans="1:34" s="1" customFormat="1" ht="18.75" x14ac:dyDescent="0.2">
      <c r="A10" s="18" t="s">
        <v>24</v>
      </c>
      <c r="B10" s="9">
        <v>18873</v>
      </c>
      <c r="C10" s="4">
        <v>17407</v>
      </c>
      <c r="D10" s="4">
        <v>12340</v>
      </c>
      <c r="E10" s="4">
        <v>1282</v>
      </c>
      <c r="F10" s="4">
        <v>56</v>
      </c>
      <c r="G10" s="4">
        <v>3162</v>
      </c>
      <c r="H10" s="4">
        <v>21</v>
      </c>
      <c r="I10" s="4">
        <v>546</v>
      </c>
      <c r="J10" s="5">
        <v>1466</v>
      </c>
      <c r="K10" s="11">
        <v>1841</v>
      </c>
      <c r="L10" s="15">
        <v>18323</v>
      </c>
      <c r="M10" s="4">
        <v>16958</v>
      </c>
      <c r="N10" s="4">
        <v>12039</v>
      </c>
      <c r="O10" s="4">
        <v>1247</v>
      </c>
      <c r="P10" s="4">
        <v>54</v>
      </c>
      <c r="Q10" s="4">
        <v>3085</v>
      </c>
      <c r="R10" s="4">
        <v>18</v>
      </c>
      <c r="S10" s="4">
        <v>514</v>
      </c>
      <c r="T10" s="4">
        <v>1365</v>
      </c>
      <c r="U10" s="11">
        <v>1774</v>
      </c>
      <c r="V10" s="15">
        <v>9972</v>
      </c>
      <c r="W10" s="4">
        <v>8354</v>
      </c>
      <c r="X10" s="11">
        <v>1618</v>
      </c>
      <c r="Y10" s="15">
        <v>6521</v>
      </c>
      <c r="Z10" s="4">
        <v>0</v>
      </c>
      <c r="AA10" s="4">
        <v>0</v>
      </c>
      <c r="AB10" s="4">
        <v>0</v>
      </c>
      <c r="AC10" s="4">
        <v>0</v>
      </c>
      <c r="AD10" s="4">
        <v>0</v>
      </c>
      <c r="AE10" s="4">
        <v>6521</v>
      </c>
      <c r="AF10" s="4">
        <v>6325</v>
      </c>
      <c r="AG10" s="4">
        <v>0</v>
      </c>
      <c r="AH10" s="11">
        <v>196</v>
      </c>
    </row>
    <row r="11" spans="1:34" s="1" customFormat="1" ht="18.75" x14ac:dyDescent="0.2">
      <c r="A11" s="18" t="s">
        <v>25</v>
      </c>
      <c r="B11" s="9">
        <v>20432</v>
      </c>
      <c r="C11" s="4">
        <v>18547</v>
      </c>
      <c r="D11" s="4">
        <v>14505</v>
      </c>
      <c r="E11" s="4">
        <v>1465</v>
      </c>
      <c r="F11" s="4">
        <v>49</v>
      </c>
      <c r="G11" s="4">
        <v>1944</v>
      </c>
      <c r="H11" s="4">
        <v>11</v>
      </c>
      <c r="I11" s="4">
        <v>573</v>
      </c>
      <c r="J11" s="5">
        <v>1885</v>
      </c>
      <c r="K11" s="11">
        <v>2050</v>
      </c>
      <c r="L11" s="15">
        <v>19423</v>
      </c>
      <c r="M11" s="4">
        <v>17763</v>
      </c>
      <c r="N11" s="4">
        <v>13919</v>
      </c>
      <c r="O11" s="4">
        <v>1413</v>
      </c>
      <c r="P11" s="4">
        <v>46</v>
      </c>
      <c r="Q11" s="4">
        <v>1848</v>
      </c>
      <c r="R11" s="4">
        <v>9</v>
      </c>
      <c r="S11" s="4">
        <v>529</v>
      </c>
      <c r="T11" s="4">
        <v>1660</v>
      </c>
      <c r="U11" s="11">
        <v>1888</v>
      </c>
      <c r="V11" s="15">
        <v>14660</v>
      </c>
      <c r="W11" s="4">
        <v>13085</v>
      </c>
      <c r="X11" s="11">
        <v>1575</v>
      </c>
      <c r="Y11" s="15">
        <v>760</v>
      </c>
      <c r="Z11" s="4">
        <v>157</v>
      </c>
      <c r="AA11" s="4">
        <v>0</v>
      </c>
      <c r="AB11" s="4">
        <v>0</v>
      </c>
      <c r="AC11" s="4">
        <v>157</v>
      </c>
      <c r="AD11" s="4">
        <v>0</v>
      </c>
      <c r="AE11" s="4">
        <v>603</v>
      </c>
      <c r="AF11" s="4">
        <v>345</v>
      </c>
      <c r="AG11" s="4">
        <v>0</v>
      </c>
      <c r="AH11" s="11">
        <v>258</v>
      </c>
    </row>
    <row r="12" spans="1:34" s="1" customFormat="1" ht="18.75" x14ac:dyDescent="0.2">
      <c r="A12" s="18" t="s">
        <v>26</v>
      </c>
      <c r="B12" s="9">
        <v>6614</v>
      </c>
      <c r="C12" s="4">
        <v>6020</v>
      </c>
      <c r="D12" s="4">
        <v>4024</v>
      </c>
      <c r="E12" s="4">
        <v>846</v>
      </c>
      <c r="F12" s="4">
        <v>7</v>
      </c>
      <c r="G12" s="4">
        <v>987</v>
      </c>
      <c r="H12" s="4">
        <v>2</v>
      </c>
      <c r="I12" s="4">
        <v>154</v>
      </c>
      <c r="J12" s="5">
        <v>594</v>
      </c>
      <c r="K12" s="11">
        <v>562</v>
      </c>
      <c r="L12" s="15">
        <v>6345</v>
      </c>
      <c r="M12" s="4">
        <v>5810</v>
      </c>
      <c r="N12" s="4">
        <v>3915</v>
      </c>
      <c r="O12" s="4">
        <v>813</v>
      </c>
      <c r="P12" s="4">
        <v>7</v>
      </c>
      <c r="Q12" s="4">
        <v>932</v>
      </c>
      <c r="R12" s="4">
        <v>1</v>
      </c>
      <c r="S12" s="4">
        <v>142</v>
      </c>
      <c r="T12" s="4">
        <v>535</v>
      </c>
      <c r="U12" s="11">
        <v>530</v>
      </c>
      <c r="V12" s="15">
        <v>4830</v>
      </c>
      <c r="W12" s="4">
        <v>4135</v>
      </c>
      <c r="X12" s="11">
        <v>695</v>
      </c>
      <c r="Y12" s="15">
        <v>335</v>
      </c>
      <c r="Z12" s="4">
        <v>31</v>
      </c>
      <c r="AA12" s="4">
        <v>31</v>
      </c>
      <c r="AB12" s="4">
        <v>0</v>
      </c>
      <c r="AC12" s="4">
        <v>0</v>
      </c>
      <c r="AD12" s="4">
        <v>0</v>
      </c>
      <c r="AE12" s="4">
        <v>304</v>
      </c>
      <c r="AF12" s="4">
        <v>0</v>
      </c>
      <c r="AG12" s="4">
        <v>0</v>
      </c>
      <c r="AH12" s="11">
        <v>304</v>
      </c>
    </row>
    <row r="13" spans="1:34" s="1" customFormat="1" ht="18.75" x14ac:dyDescent="0.2">
      <c r="A13" s="18" t="s">
        <v>27</v>
      </c>
      <c r="B13" s="9">
        <v>2836</v>
      </c>
      <c r="C13" s="4">
        <v>2586</v>
      </c>
      <c r="D13" s="4">
        <v>2105</v>
      </c>
      <c r="E13" s="4">
        <v>120</v>
      </c>
      <c r="F13" s="4">
        <v>3</v>
      </c>
      <c r="G13" s="4">
        <v>282</v>
      </c>
      <c r="H13" s="4">
        <v>2</v>
      </c>
      <c r="I13" s="4">
        <v>74</v>
      </c>
      <c r="J13" s="5">
        <v>250</v>
      </c>
      <c r="K13" s="11">
        <v>249</v>
      </c>
      <c r="L13" s="15">
        <v>2606</v>
      </c>
      <c r="M13" s="4">
        <v>2401</v>
      </c>
      <c r="N13" s="4">
        <v>1976</v>
      </c>
      <c r="O13" s="4">
        <v>107</v>
      </c>
      <c r="P13" s="4">
        <v>0</v>
      </c>
      <c r="Q13" s="4">
        <v>255</v>
      </c>
      <c r="R13" s="4">
        <v>2</v>
      </c>
      <c r="S13" s="4">
        <v>61</v>
      </c>
      <c r="T13" s="4">
        <v>205</v>
      </c>
      <c r="U13" s="11">
        <v>215</v>
      </c>
      <c r="V13" s="15">
        <v>1757</v>
      </c>
      <c r="W13" s="4">
        <v>1547</v>
      </c>
      <c r="X13" s="11">
        <v>210</v>
      </c>
      <c r="Y13" s="15">
        <v>27</v>
      </c>
      <c r="Z13" s="4">
        <v>0</v>
      </c>
      <c r="AA13" s="4">
        <v>0</v>
      </c>
      <c r="AB13" s="4">
        <v>0</v>
      </c>
      <c r="AC13" s="4">
        <v>0</v>
      </c>
      <c r="AD13" s="4">
        <v>0</v>
      </c>
      <c r="AE13" s="4">
        <v>27</v>
      </c>
      <c r="AF13" s="4">
        <v>0</v>
      </c>
      <c r="AG13" s="4">
        <v>0</v>
      </c>
      <c r="AH13" s="11">
        <v>27</v>
      </c>
    </row>
    <row r="14" spans="1:34" s="1" customFormat="1" ht="18.75" x14ac:dyDescent="0.2">
      <c r="A14" s="18" t="s">
        <v>28</v>
      </c>
      <c r="B14" s="9">
        <v>15676</v>
      </c>
      <c r="C14" s="4">
        <v>14169</v>
      </c>
      <c r="D14" s="4">
        <v>11525</v>
      </c>
      <c r="E14" s="4">
        <v>704</v>
      </c>
      <c r="F14" s="4">
        <v>32</v>
      </c>
      <c r="G14" s="4">
        <v>1466</v>
      </c>
      <c r="H14" s="4">
        <v>12</v>
      </c>
      <c r="I14" s="4">
        <v>430</v>
      </c>
      <c r="J14" s="5">
        <v>1507</v>
      </c>
      <c r="K14" s="11">
        <v>1479</v>
      </c>
      <c r="L14" s="15">
        <v>14221</v>
      </c>
      <c r="M14" s="4">
        <v>13008</v>
      </c>
      <c r="N14" s="4">
        <v>10492</v>
      </c>
      <c r="O14" s="4">
        <v>669</v>
      </c>
      <c r="P14" s="4">
        <v>22</v>
      </c>
      <c r="Q14" s="4">
        <v>1414</v>
      </c>
      <c r="R14" s="4">
        <v>10</v>
      </c>
      <c r="S14" s="4">
        <v>401</v>
      </c>
      <c r="T14" s="4">
        <v>1213</v>
      </c>
      <c r="U14" s="11">
        <v>1300</v>
      </c>
      <c r="V14" s="15">
        <v>6070</v>
      </c>
      <c r="W14" s="4">
        <v>5154</v>
      </c>
      <c r="X14" s="11">
        <v>916</v>
      </c>
      <c r="Y14" s="15">
        <v>4896</v>
      </c>
      <c r="Z14" s="4">
        <v>27</v>
      </c>
      <c r="AA14" s="4">
        <v>27</v>
      </c>
      <c r="AB14" s="4">
        <v>0</v>
      </c>
      <c r="AC14" s="4">
        <v>0</v>
      </c>
      <c r="AD14" s="4">
        <v>0</v>
      </c>
      <c r="AE14" s="4">
        <v>4869</v>
      </c>
      <c r="AF14" s="4">
        <v>4800</v>
      </c>
      <c r="AG14" s="4">
        <v>0</v>
      </c>
      <c r="AH14" s="11">
        <v>69</v>
      </c>
    </row>
    <row r="15" spans="1:34" s="1" customFormat="1" ht="18.75" x14ac:dyDescent="0.2">
      <c r="A15" s="18" t="s">
        <v>29</v>
      </c>
      <c r="B15" s="9">
        <v>17473</v>
      </c>
      <c r="C15" s="4">
        <v>15797</v>
      </c>
      <c r="D15" s="4">
        <v>10322</v>
      </c>
      <c r="E15" s="4">
        <v>2447</v>
      </c>
      <c r="F15" s="4">
        <v>132</v>
      </c>
      <c r="G15" s="4">
        <v>1547</v>
      </c>
      <c r="H15" s="4">
        <v>13</v>
      </c>
      <c r="I15" s="4">
        <v>1336</v>
      </c>
      <c r="J15" s="5">
        <v>1676</v>
      </c>
      <c r="K15" s="11">
        <v>2778</v>
      </c>
      <c r="L15" s="15">
        <v>16372</v>
      </c>
      <c r="M15" s="4">
        <v>14925</v>
      </c>
      <c r="N15" s="4">
        <v>10004</v>
      </c>
      <c r="O15" s="4">
        <v>2245</v>
      </c>
      <c r="P15" s="4">
        <v>113</v>
      </c>
      <c r="Q15" s="4">
        <v>1501</v>
      </c>
      <c r="R15" s="4">
        <v>9</v>
      </c>
      <c r="S15" s="4">
        <v>1053</v>
      </c>
      <c r="T15" s="4">
        <v>1447</v>
      </c>
      <c r="U15" s="11">
        <v>2310</v>
      </c>
      <c r="V15" s="15">
        <v>11810</v>
      </c>
      <c r="W15" s="4">
        <v>10652</v>
      </c>
      <c r="X15" s="11">
        <v>1158</v>
      </c>
      <c r="Y15" s="15">
        <v>450</v>
      </c>
      <c r="Z15" s="4">
        <v>21</v>
      </c>
      <c r="AA15" s="4">
        <v>0</v>
      </c>
      <c r="AB15" s="4">
        <v>0</v>
      </c>
      <c r="AC15" s="4">
        <v>21</v>
      </c>
      <c r="AD15" s="4">
        <v>0</v>
      </c>
      <c r="AE15" s="4">
        <v>429</v>
      </c>
      <c r="AF15" s="4">
        <v>0</v>
      </c>
      <c r="AG15" s="4">
        <v>0</v>
      </c>
      <c r="AH15" s="11">
        <v>429</v>
      </c>
    </row>
    <row r="16" spans="1:34" s="1" customFormat="1" ht="18.75" x14ac:dyDescent="0.2">
      <c r="A16" s="18" t="s">
        <v>30</v>
      </c>
      <c r="B16" s="9">
        <v>11663</v>
      </c>
      <c r="C16" s="4">
        <v>10461</v>
      </c>
      <c r="D16" s="4">
        <v>8203</v>
      </c>
      <c r="E16" s="4">
        <v>824</v>
      </c>
      <c r="F16" s="4">
        <v>35</v>
      </c>
      <c r="G16" s="4">
        <v>1071</v>
      </c>
      <c r="H16" s="4">
        <v>4</v>
      </c>
      <c r="I16" s="4">
        <v>324</v>
      </c>
      <c r="J16" s="5">
        <v>1202</v>
      </c>
      <c r="K16" s="11">
        <v>1207</v>
      </c>
      <c r="L16" s="15">
        <v>10238</v>
      </c>
      <c r="M16" s="4">
        <v>9295</v>
      </c>
      <c r="N16" s="4">
        <v>7327</v>
      </c>
      <c r="O16" s="4">
        <v>711</v>
      </c>
      <c r="P16" s="4">
        <v>35</v>
      </c>
      <c r="Q16" s="4">
        <v>954</v>
      </c>
      <c r="R16" s="4">
        <v>3</v>
      </c>
      <c r="S16" s="4">
        <v>265</v>
      </c>
      <c r="T16" s="4">
        <v>943</v>
      </c>
      <c r="U16" s="11">
        <v>1026</v>
      </c>
      <c r="V16" s="15">
        <v>7512</v>
      </c>
      <c r="W16" s="4">
        <v>6789</v>
      </c>
      <c r="X16" s="11">
        <v>723</v>
      </c>
      <c r="Y16" s="15">
        <v>0</v>
      </c>
      <c r="Z16" s="4">
        <v>0</v>
      </c>
      <c r="AA16" s="4">
        <v>0</v>
      </c>
      <c r="AB16" s="4">
        <v>0</v>
      </c>
      <c r="AC16" s="4">
        <v>0</v>
      </c>
      <c r="AD16" s="4">
        <v>0</v>
      </c>
      <c r="AE16" s="4">
        <v>0</v>
      </c>
      <c r="AF16" s="4">
        <v>0</v>
      </c>
      <c r="AG16" s="4">
        <v>0</v>
      </c>
      <c r="AH16" s="11">
        <v>0</v>
      </c>
    </row>
    <row r="17" spans="1:34" s="1" customFormat="1" ht="18.75" x14ac:dyDescent="0.2">
      <c r="A17" s="18" t="s">
        <v>31</v>
      </c>
      <c r="B17" s="9">
        <v>19574</v>
      </c>
      <c r="C17" s="4">
        <v>17508</v>
      </c>
      <c r="D17" s="4">
        <v>14419</v>
      </c>
      <c r="E17" s="4">
        <v>1063</v>
      </c>
      <c r="F17" s="4">
        <v>66</v>
      </c>
      <c r="G17" s="4">
        <v>1400</v>
      </c>
      <c r="H17" s="4">
        <v>3</v>
      </c>
      <c r="I17" s="4">
        <v>560</v>
      </c>
      <c r="J17" s="5">
        <v>2065</v>
      </c>
      <c r="K17" s="11">
        <v>2063</v>
      </c>
      <c r="L17" s="15">
        <v>17203</v>
      </c>
      <c r="M17" s="4">
        <v>15644</v>
      </c>
      <c r="N17" s="4">
        <v>12852</v>
      </c>
      <c r="O17" s="4">
        <v>975</v>
      </c>
      <c r="P17" s="4">
        <v>54</v>
      </c>
      <c r="Q17" s="4">
        <v>1288</v>
      </c>
      <c r="R17" s="4">
        <v>2</v>
      </c>
      <c r="S17" s="4">
        <v>475</v>
      </c>
      <c r="T17" s="4">
        <v>1559</v>
      </c>
      <c r="U17" s="11">
        <v>1683</v>
      </c>
      <c r="V17" s="15">
        <v>11815</v>
      </c>
      <c r="W17" s="4">
        <v>10815</v>
      </c>
      <c r="X17" s="11">
        <v>1000</v>
      </c>
      <c r="Y17" s="15">
        <v>62</v>
      </c>
      <c r="Z17" s="4">
        <v>0</v>
      </c>
      <c r="AA17" s="4">
        <v>0</v>
      </c>
      <c r="AB17" s="4">
        <v>0</v>
      </c>
      <c r="AC17" s="4">
        <v>0</v>
      </c>
      <c r="AD17" s="4">
        <v>0</v>
      </c>
      <c r="AE17" s="4">
        <v>62</v>
      </c>
      <c r="AF17" s="4">
        <v>19</v>
      </c>
      <c r="AG17" s="4">
        <v>0</v>
      </c>
      <c r="AH17" s="11">
        <v>43</v>
      </c>
    </row>
    <row r="18" spans="1:34" s="1" customFormat="1" ht="18.75" x14ac:dyDescent="0.2">
      <c r="A18" s="18" t="s">
        <v>32</v>
      </c>
      <c r="B18" s="9">
        <v>21377</v>
      </c>
      <c r="C18" s="4">
        <v>19272</v>
      </c>
      <c r="D18" s="4">
        <v>15123</v>
      </c>
      <c r="E18" s="4">
        <v>1440</v>
      </c>
      <c r="F18" s="4">
        <v>34</v>
      </c>
      <c r="G18" s="4">
        <v>2105</v>
      </c>
      <c r="H18" s="4">
        <v>13</v>
      </c>
      <c r="I18" s="4">
        <v>557</v>
      </c>
      <c r="J18" s="5">
        <v>2105</v>
      </c>
      <c r="K18" s="11">
        <v>2098</v>
      </c>
      <c r="L18" s="15">
        <v>17950</v>
      </c>
      <c r="M18" s="4">
        <v>16461</v>
      </c>
      <c r="N18" s="4">
        <v>12679</v>
      </c>
      <c r="O18" s="4">
        <v>1290</v>
      </c>
      <c r="P18" s="4">
        <v>28</v>
      </c>
      <c r="Q18" s="4">
        <v>1938</v>
      </c>
      <c r="R18" s="4">
        <v>12</v>
      </c>
      <c r="S18" s="4">
        <v>514</v>
      </c>
      <c r="T18" s="4">
        <v>1489</v>
      </c>
      <c r="U18" s="11">
        <v>1734</v>
      </c>
      <c r="V18" s="15">
        <v>8114</v>
      </c>
      <c r="W18" s="4">
        <v>7412</v>
      </c>
      <c r="X18" s="11">
        <v>702</v>
      </c>
      <c r="Y18" s="15">
        <v>4430</v>
      </c>
      <c r="Z18" s="4">
        <v>0</v>
      </c>
      <c r="AA18" s="4">
        <v>0</v>
      </c>
      <c r="AB18" s="4">
        <v>0</v>
      </c>
      <c r="AC18" s="4">
        <v>0</v>
      </c>
      <c r="AD18" s="4">
        <v>0</v>
      </c>
      <c r="AE18" s="4">
        <v>4430</v>
      </c>
      <c r="AF18" s="4">
        <v>4401</v>
      </c>
      <c r="AG18" s="4">
        <v>0</v>
      </c>
      <c r="AH18" s="11">
        <v>29</v>
      </c>
    </row>
    <row r="19" spans="1:34" s="1" customFormat="1" ht="18.75" x14ac:dyDescent="0.2">
      <c r="A19" s="18" t="s">
        <v>33</v>
      </c>
      <c r="B19" s="9">
        <v>10947</v>
      </c>
      <c r="C19" s="4">
        <v>9542</v>
      </c>
      <c r="D19" s="4">
        <v>8184</v>
      </c>
      <c r="E19" s="4">
        <v>516</v>
      </c>
      <c r="F19" s="4">
        <v>11</v>
      </c>
      <c r="G19" s="4">
        <v>660</v>
      </c>
      <c r="H19" s="4">
        <v>7</v>
      </c>
      <c r="I19" s="4">
        <v>164</v>
      </c>
      <c r="J19" s="5">
        <v>1405</v>
      </c>
      <c r="K19" s="11">
        <v>1002</v>
      </c>
      <c r="L19" s="15">
        <v>8385</v>
      </c>
      <c r="M19" s="4">
        <v>7570</v>
      </c>
      <c r="N19" s="4">
        <v>6415</v>
      </c>
      <c r="O19" s="4">
        <v>433</v>
      </c>
      <c r="P19" s="4">
        <v>10</v>
      </c>
      <c r="Q19" s="4">
        <v>573</v>
      </c>
      <c r="R19" s="4">
        <v>7</v>
      </c>
      <c r="S19" s="4">
        <v>132</v>
      </c>
      <c r="T19" s="4">
        <v>815</v>
      </c>
      <c r="U19" s="11">
        <v>683</v>
      </c>
      <c r="V19" s="15">
        <v>4342</v>
      </c>
      <c r="W19" s="4">
        <v>4087</v>
      </c>
      <c r="X19" s="11">
        <v>255</v>
      </c>
      <c r="Y19" s="15">
        <v>282</v>
      </c>
      <c r="Z19" s="4">
        <v>80</v>
      </c>
      <c r="AA19" s="4">
        <v>0</v>
      </c>
      <c r="AB19" s="4">
        <v>0</v>
      </c>
      <c r="AC19" s="4">
        <v>80</v>
      </c>
      <c r="AD19" s="4">
        <v>0</v>
      </c>
      <c r="AE19" s="4">
        <v>202</v>
      </c>
      <c r="AF19" s="4">
        <v>179</v>
      </c>
      <c r="AG19" s="4">
        <v>0</v>
      </c>
      <c r="AH19" s="11">
        <v>23</v>
      </c>
    </row>
    <row r="20" spans="1:34" s="1" customFormat="1" ht="18.75" x14ac:dyDescent="0.2">
      <c r="A20" s="18" t="s">
        <v>34</v>
      </c>
      <c r="B20" s="9">
        <v>14908</v>
      </c>
      <c r="C20" s="4">
        <v>13439</v>
      </c>
      <c r="D20" s="4">
        <v>10110</v>
      </c>
      <c r="E20" s="4">
        <v>1589</v>
      </c>
      <c r="F20" s="4">
        <v>39</v>
      </c>
      <c r="G20" s="4">
        <v>1312</v>
      </c>
      <c r="H20" s="4">
        <v>5</v>
      </c>
      <c r="I20" s="4">
        <v>381</v>
      </c>
      <c r="J20" s="5">
        <v>1470</v>
      </c>
      <c r="K20" s="11">
        <v>1382</v>
      </c>
      <c r="L20" s="15">
        <v>12843</v>
      </c>
      <c r="M20" s="4">
        <v>11717</v>
      </c>
      <c r="N20" s="4">
        <v>8870</v>
      </c>
      <c r="O20" s="4">
        <v>1360</v>
      </c>
      <c r="P20" s="4">
        <v>35</v>
      </c>
      <c r="Q20" s="4">
        <v>1136</v>
      </c>
      <c r="R20" s="4">
        <v>2</v>
      </c>
      <c r="S20" s="4">
        <v>312</v>
      </c>
      <c r="T20" s="4">
        <v>1126</v>
      </c>
      <c r="U20" s="11">
        <v>1152</v>
      </c>
      <c r="V20" s="15">
        <v>8720</v>
      </c>
      <c r="W20" s="4">
        <v>8196</v>
      </c>
      <c r="X20" s="11">
        <v>524</v>
      </c>
      <c r="Y20" s="15">
        <v>70</v>
      </c>
      <c r="Z20" s="4">
        <v>51</v>
      </c>
      <c r="AA20" s="4">
        <v>0</v>
      </c>
      <c r="AB20" s="4">
        <v>0</v>
      </c>
      <c r="AC20" s="4">
        <v>51</v>
      </c>
      <c r="AD20" s="4">
        <v>0</v>
      </c>
      <c r="AE20" s="4">
        <v>19</v>
      </c>
      <c r="AF20" s="4">
        <v>0</v>
      </c>
      <c r="AG20" s="4">
        <v>0</v>
      </c>
      <c r="AH20" s="11">
        <v>19</v>
      </c>
    </row>
    <row r="21" spans="1:34" s="1" customFormat="1" ht="18.75" x14ac:dyDescent="0.2">
      <c r="A21" s="18" t="s">
        <v>35</v>
      </c>
      <c r="B21" s="9">
        <v>15186</v>
      </c>
      <c r="C21" s="4">
        <v>13665</v>
      </c>
      <c r="D21" s="4">
        <v>11188</v>
      </c>
      <c r="E21" s="4">
        <v>1367</v>
      </c>
      <c r="F21" s="4">
        <v>35</v>
      </c>
      <c r="G21" s="4">
        <v>825</v>
      </c>
      <c r="H21" s="4">
        <v>0</v>
      </c>
      <c r="I21" s="4">
        <v>250</v>
      </c>
      <c r="J21" s="5">
        <v>1521</v>
      </c>
      <c r="K21" s="11">
        <v>1178</v>
      </c>
      <c r="L21" s="15">
        <v>11738</v>
      </c>
      <c r="M21" s="4">
        <v>10851</v>
      </c>
      <c r="N21" s="4">
        <v>8737</v>
      </c>
      <c r="O21" s="4">
        <v>1190</v>
      </c>
      <c r="P21" s="4">
        <v>28</v>
      </c>
      <c r="Q21" s="4">
        <v>703</v>
      </c>
      <c r="R21" s="4">
        <v>0</v>
      </c>
      <c r="S21" s="4">
        <v>193</v>
      </c>
      <c r="T21" s="4">
        <v>887</v>
      </c>
      <c r="U21" s="11">
        <v>818</v>
      </c>
      <c r="V21" s="15">
        <v>6738</v>
      </c>
      <c r="W21" s="4">
        <v>6355</v>
      </c>
      <c r="X21" s="11">
        <v>383</v>
      </c>
      <c r="Y21" s="15">
        <v>133</v>
      </c>
      <c r="Z21" s="4">
        <v>133</v>
      </c>
      <c r="AA21" s="4">
        <v>0</v>
      </c>
      <c r="AB21" s="4">
        <v>0</v>
      </c>
      <c r="AC21" s="4">
        <v>133</v>
      </c>
      <c r="AD21" s="4">
        <v>0</v>
      </c>
      <c r="AE21" s="4">
        <v>0</v>
      </c>
      <c r="AF21" s="4">
        <v>0</v>
      </c>
      <c r="AG21" s="4">
        <v>0</v>
      </c>
      <c r="AH21" s="11">
        <v>0</v>
      </c>
    </row>
    <row r="22" spans="1:34" s="1" customFormat="1" ht="18.75" x14ac:dyDescent="0.2">
      <c r="A22" s="18" t="s">
        <v>36</v>
      </c>
      <c r="B22" s="9">
        <v>19511</v>
      </c>
      <c r="C22" s="4">
        <v>17686</v>
      </c>
      <c r="D22" s="4">
        <v>3922</v>
      </c>
      <c r="E22" s="4">
        <v>9625</v>
      </c>
      <c r="F22" s="4">
        <v>140</v>
      </c>
      <c r="G22" s="4">
        <v>401</v>
      </c>
      <c r="H22" s="4">
        <v>5</v>
      </c>
      <c r="I22" s="4">
        <v>3593</v>
      </c>
      <c r="J22" s="5">
        <v>1825</v>
      </c>
      <c r="K22" s="11">
        <v>5165</v>
      </c>
      <c r="L22" s="15">
        <v>14879</v>
      </c>
      <c r="M22" s="4">
        <v>13659</v>
      </c>
      <c r="N22" s="4">
        <v>2937</v>
      </c>
      <c r="O22" s="4">
        <v>7864</v>
      </c>
      <c r="P22" s="4">
        <v>109</v>
      </c>
      <c r="Q22" s="4">
        <v>341</v>
      </c>
      <c r="R22" s="4">
        <v>5</v>
      </c>
      <c r="S22" s="4">
        <v>2403</v>
      </c>
      <c r="T22" s="4">
        <v>1220</v>
      </c>
      <c r="U22" s="11">
        <v>3471</v>
      </c>
      <c r="V22" s="15">
        <v>7680</v>
      </c>
      <c r="W22" s="4">
        <v>7239</v>
      </c>
      <c r="X22" s="11">
        <v>441</v>
      </c>
      <c r="Y22" s="15">
        <v>261</v>
      </c>
      <c r="Z22" s="4">
        <v>0</v>
      </c>
      <c r="AA22" s="4">
        <v>0</v>
      </c>
      <c r="AB22" s="4">
        <v>0</v>
      </c>
      <c r="AC22" s="4">
        <v>0</v>
      </c>
      <c r="AD22" s="4">
        <v>0</v>
      </c>
      <c r="AE22" s="4">
        <v>261</v>
      </c>
      <c r="AF22" s="4">
        <v>16</v>
      </c>
      <c r="AG22" s="4">
        <v>0</v>
      </c>
      <c r="AH22" s="11">
        <v>245</v>
      </c>
    </row>
    <row r="23" spans="1:34" s="1" customFormat="1" ht="18.75" x14ac:dyDescent="0.2">
      <c r="A23" s="18" t="s">
        <v>37</v>
      </c>
      <c r="B23" s="9">
        <v>21857</v>
      </c>
      <c r="C23" s="4">
        <v>19804</v>
      </c>
      <c r="D23" s="4">
        <v>4317</v>
      </c>
      <c r="E23" s="4">
        <v>12318</v>
      </c>
      <c r="F23" s="4">
        <v>151</v>
      </c>
      <c r="G23" s="4">
        <v>555</v>
      </c>
      <c r="H23" s="4">
        <v>16</v>
      </c>
      <c r="I23" s="4">
        <v>2447</v>
      </c>
      <c r="J23" s="5">
        <v>2053</v>
      </c>
      <c r="K23" s="11">
        <v>4007</v>
      </c>
      <c r="L23" s="15">
        <v>17504</v>
      </c>
      <c r="M23" s="4">
        <v>16078</v>
      </c>
      <c r="N23" s="4">
        <v>3471</v>
      </c>
      <c r="O23" s="4">
        <v>10316</v>
      </c>
      <c r="P23" s="4">
        <v>116</v>
      </c>
      <c r="Q23" s="4">
        <v>476</v>
      </c>
      <c r="R23" s="4">
        <v>11</v>
      </c>
      <c r="S23" s="4">
        <v>1688</v>
      </c>
      <c r="T23" s="4">
        <v>1426</v>
      </c>
      <c r="U23" s="11">
        <v>2791</v>
      </c>
      <c r="V23" s="15">
        <v>9426</v>
      </c>
      <c r="W23" s="4">
        <v>8700</v>
      </c>
      <c r="X23" s="11">
        <v>726</v>
      </c>
      <c r="Y23" s="15">
        <v>170</v>
      </c>
      <c r="Z23" s="4">
        <v>14</v>
      </c>
      <c r="AA23" s="4">
        <v>0</v>
      </c>
      <c r="AB23" s="4">
        <v>1</v>
      </c>
      <c r="AC23" s="4">
        <v>13</v>
      </c>
      <c r="AD23" s="4">
        <v>0</v>
      </c>
      <c r="AE23" s="4">
        <v>156</v>
      </c>
      <c r="AF23" s="4">
        <v>0</v>
      </c>
      <c r="AG23" s="4">
        <v>0</v>
      </c>
      <c r="AH23" s="11">
        <v>156</v>
      </c>
    </row>
    <row r="24" spans="1:34" s="1" customFormat="1" ht="18.75" x14ac:dyDescent="0.2">
      <c r="A24" s="18" t="s">
        <v>38</v>
      </c>
      <c r="B24" s="9">
        <v>21719</v>
      </c>
      <c r="C24" s="4">
        <v>19313</v>
      </c>
      <c r="D24" s="4">
        <v>7054</v>
      </c>
      <c r="E24" s="4">
        <v>8146</v>
      </c>
      <c r="F24" s="4">
        <v>164</v>
      </c>
      <c r="G24" s="4">
        <v>731</v>
      </c>
      <c r="H24" s="4">
        <v>7</v>
      </c>
      <c r="I24" s="4">
        <v>3211</v>
      </c>
      <c r="J24" s="5">
        <v>2406</v>
      </c>
      <c r="K24" s="11">
        <v>5288</v>
      </c>
      <c r="L24" s="15">
        <v>17731</v>
      </c>
      <c r="M24" s="4">
        <v>16032</v>
      </c>
      <c r="N24" s="4">
        <v>5895</v>
      </c>
      <c r="O24" s="4">
        <v>6980</v>
      </c>
      <c r="P24" s="4">
        <v>119</v>
      </c>
      <c r="Q24" s="4">
        <v>663</v>
      </c>
      <c r="R24" s="4">
        <v>4</v>
      </c>
      <c r="S24" s="4">
        <v>2371</v>
      </c>
      <c r="T24" s="4">
        <v>1699</v>
      </c>
      <c r="U24" s="11">
        <v>3909</v>
      </c>
      <c r="V24" s="15">
        <v>8977</v>
      </c>
      <c r="W24" s="4">
        <v>8320</v>
      </c>
      <c r="X24" s="11">
        <v>657</v>
      </c>
      <c r="Y24" s="15">
        <v>192</v>
      </c>
      <c r="Z24" s="4">
        <v>0</v>
      </c>
      <c r="AA24" s="4">
        <v>0</v>
      </c>
      <c r="AB24" s="4">
        <v>0</v>
      </c>
      <c r="AC24" s="4">
        <v>0</v>
      </c>
      <c r="AD24" s="4">
        <v>0</v>
      </c>
      <c r="AE24" s="4">
        <v>192</v>
      </c>
      <c r="AF24" s="4">
        <v>0</v>
      </c>
      <c r="AG24" s="4">
        <v>0</v>
      </c>
      <c r="AH24" s="11">
        <v>192</v>
      </c>
    </row>
    <row r="25" spans="1:34" s="1" customFormat="1" ht="18.75" x14ac:dyDescent="0.2">
      <c r="A25" s="18" t="s">
        <v>39</v>
      </c>
      <c r="B25" s="9">
        <v>13219</v>
      </c>
      <c r="C25" s="4">
        <v>11805</v>
      </c>
      <c r="D25" s="4">
        <v>2764</v>
      </c>
      <c r="E25" s="4">
        <v>6529</v>
      </c>
      <c r="F25" s="4">
        <v>146</v>
      </c>
      <c r="G25" s="4">
        <v>258</v>
      </c>
      <c r="H25" s="4">
        <v>5</v>
      </c>
      <c r="I25" s="4">
        <v>2103</v>
      </c>
      <c r="J25" s="5">
        <v>1414</v>
      </c>
      <c r="K25" s="11">
        <v>3549</v>
      </c>
      <c r="L25" s="15">
        <v>10260</v>
      </c>
      <c r="M25" s="4">
        <v>9298</v>
      </c>
      <c r="N25" s="4">
        <v>2214</v>
      </c>
      <c r="O25" s="4">
        <v>5300</v>
      </c>
      <c r="P25" s="4">
        <v>112</v>
      </c>
      <c r="Q25" s="4">
        <v>220</v>
      </c>
      <c r="R25" s="4">
        <v>5</v>
      </c>
      <c r="S25" s="4">
        <v>1447</v>
      </c>
      <c r="T25" s="4">
        <v>962</v>
      </c>
      <c r="U25" s="11">
        <v>2423</v>
      </c>
      <c r="V25" s="15">
        <v>5435</v>
      </c>
      <c r="W25" s="4">
        <v>4895</v>
      </c>
      <c r="X25" s="11">
        <v>540</v>
      </c>
      <c r="Y25" s="15">
        <v>158</v>
      </c>
      <c r="Z25" s="4">
        <v>6</v>
      </c>
      <c r="AA25" s="4">
        <v>0</v>
      </c>
      <c r="AB25" s="4">
        <v>6</v>
      </c>
      <c r="AC25" s="4">
        <v>0</v>
      </c>
      <c r="AD25" s="4">
        <v>0</v>
      </c>
      <c r="AE25" s="4">
        <v>152</v>
      </c>
      <c r="AF25" s="4">
        <v>0</v>
      </c>
      <c r="AG25" s="4">
        <v>0</v>
      </c>
      <c r="AH25" s="11">
        <v>152</v>
      </c>
    </row>
    <row r="26" spans="1:34" s="1" customFormat="1" ht="18.75" x14ac:dyDescent="0.2">
      <c r="A26" s="18" t="s">
        <v>40</v>
      </c>
      <c r="B26" s="9">
        <v>18181</v>
      </c>
      <c r="C26" s="4">
        <v>16839</v>
      </c>
      <c r="D26" s="4">
        <v>3099</v>
      </c>
      <c r="E26" s="4">
        <v>10627</v>
      </c>
      <c r="F26" s="4">
        <v>165</v>
      </c>
      <c r="G26" s="4">
        <v>485</v>
      </c>
      <c r="H26" s="4">
        <v>24</v>
      </c>
      <c r="I26" s="4">
        <v>2439</v>
      </c>
      <c r="J26" s="5">
        <v>1342</v>
      </c>
      <c r="K26" s="11">
        <v>3645</v>
      </c>
      <c r="L26" s="15">
        <v>14942</v>
      </c>
      <c r="M26" s="4">
        <v>14054</v>
      </c>
      <c r="N26" s="4">
        <v>2805</v>
      </c>
      <c r="O26" s="4">
        <v>8870</v>
      </c>
      <c r="P26" s="4">
        <v>125</v>
      </c>
      <c r="Q26" s="4">
        <v>437</v>
      </c>
      <c r="R26" s="4">
        <v>24</v>
      </c>
      <c r="S26" s="4">
        <v>1793</v>
      </c>
      <c r="T26" s="4">
        <v>888</v>
      </c>
      <c r="U26" s="11">
        <v>2606</v>
      </c>
      <c r="V26" s="15">
        <v>7003</v>
      </c>
      <c r="W26" s="4">
        <v>6534</v>
      </c>
      <c r="X26" s="11">
        <v>469</v>
      </c>
      <c r="Y26" s="15">
        <v>2823</v>
      </c>
      <c r="Z26" s="4">
        <v>762</v>
      </c>
      <c r="AA26" s="4">
        <v>0</v>
      </c>
      <c r="AB26" s="4">
        <v>19</v>
      </c>
      <c r="AC26" s="4">
        <v>743</v>
      </c>
      <c r="AD26" s="4">
        <v>0</v>
      </c>
      <c r="AE26" s="4">
        <v>2061</v>
      </c>
      <c r="AF26" s="4">
        <v>1851</v>
      </c>
      <c r="AG26" s="4">
        <v>0</v>
      </c>
      <c r="AH26" s="11">
        <v>210</v>
      </c>
    </row>
    <row r="27" spans="1:34" s="1" customFormat="1" ht="18.75" x14ac:dyDescent="0.2">
      <c r="A27" s="18" t="s">
        <v>41</v>
      </c>
      <c r="B27" s="9">
        <v>11724</v>
      </c>
      <c r="C27" s="4">
        <v>10602</v>
      </c>
      <c r="D27" s="4">
        <v>3790</v>
      </c>
      <c r="E27" s="4">
        <v>5903</v>
      </c>
      <c r="F27" s="4">
        <v>52</v>
      </c>
      <c r="G27" s="4">
        <v>358</v>
      </c>
      <c r="H27" s="4">
        <v>8</v>
      </c>
      <c r="I27" s="4">
        <v>491</v>
      </c>
      <c r="J27" s="5">
        <v>1122</v>
      </c>
      <c r="K27" s="11">
        <v>1053</v>
      </c>
      <c r="L27" s="15">
        <v>9575</v>
      </c>
      <c r="M27" s="4">
        <v>8810</v>
      </c>
      <c r="N27" s="4">
        <v>3064</v>
      </c>
      <c r="O27" s="4">
        <v>4995</v>
      </c>
      <c r="P27" s="4">
        <v>49</v>
      </c>
      <c r="Q27" s="4">
        <v>321</v>
      </c>
      <c r="R27" s="4">
        <v>8</v>
      </c>
      <c r="S27" s="4">
        <v>373</v>
      </c>
      <c r="T27" s="4">
        <v>765</v>
      </c>
      <c r="U27" s="11">
        <v>785</v>
      </c>
      <c r="V27" s="15">
        <v>4953</v>
      </c>
      <c r="W27" s="4">
        <v>4565</v>
      </c>
      <c r="X27" s="11">
        <v>388</v>
      </c>
      <c r="Y27" s="15">
        <v>461</v>
      </c>
      <c r="Z27" s="4">
        <v>0</v>
      </c>
      <c r="AA27" s="4">
        <v>0</v>
      </c>
      <c r="AB27" s="4">
        <v>0</v>
      </c>
      <c r="AC27" s="4">
        <v>0</v>
      </c>
      <c r="AD27" s="4">
        <v>0</v>
      </c>
      <c r="AE27" s="4">
        <v>461</v>
      </c>
      <c r="AF27" s="4">
        <v>0</v>
      </c>
      <c r="AG27" s="4">
        <v>0</v>
      </c>
      <c r="AH27" s="11">
        <v>461</v>
      </c>
    </row>
    <row r="28" spans="1:34" s="1" customFormat="1" ht="18.75" x14ac:dyDescent="0.2">
      <c r="A28" s="18" t="s">
        <v>42</v>
      </c>
      <c r="B28" s="9">
        <v>17366</v>
      </c>
      <c r="C28" s="4">
        <v>16218</v>
      </c>
      <c r="D28" s="4">
        <v>1980</v>
      </c>
      <c r="E28" s="4">
        <v>13157</v>
      </c>
      <c r="F28" s="4">
        <v>78</v>
      </c>
      <c r="G28" s="4">
        <v>331</v>
      </c>
      <c r="H28" s="4">
        <v>5</v>
      </c>
      <c r="I28" s="4">
        <v>667</v>
      </c>
      <c r="J28" s="5">
        <v>1148</v>
      </c>
      <c r="K28" s="11">
        <v>1340</v>
      </c>
      <c r="L28" s="15">
        <v>13589</v>
      </c>
      <c r="M28" s="4">
        <v>12783</v>
      </c>
      <c r="N28" s="4">
        <v>1604</v>
      </c>
      <c r="O28" s="4">
        <v>10329</v>
      </c>
      <c r="P28" s="4">
        <v>66</v>
      </c>
      <c r="Q28" s="4">
        <v>282</v>
      </c>
      <c r="R28" s="4">
        <v>3</v>
      </c>
      <c r="S28" s="4">
        <v>499</v>
      </c>
      <c r="T28" s="4">
        <v>806</v>
      </c>
      <c r="U28" s="11">
        <v>975</v>
      </c>
      <c r="V28" s="15">
        <v>7584</v>
      </c>
      <c r="W28" s="4">
        <v>7053</v>
      </c>
      <c r="X28" s="11">
        <v>531</v>
      </c>
      <c r="Y28" s="15">
        <v>1311</v>
      </c>
      <c r="Z28" s="4">
        <v>191</v>
      </c>
      <c r="AA28" s="4">
        <v>0</v>
      </c>
      <c r="AB28" s="4">
        <v>14</v>
      </c>
      <c r="AC28" s="4">
        <v>177</v>
      </c>
      <c r="AD28" s="4">
        <v>0</v>
      </c>
      <c r="AE28" s="4">
        <v>1120</v>
      </c>
      <c r="AF28" s="4">
        <v>0</v>
      </c>
      <c r="AG28" s="4">
        <v>0</v>
      </c>
      <c r="AH28" s="11">
        <v>1120</v>
      </c>
    </row>
    <row r="29" spans="1:34" s="1" customFormat="1" ht="18.75" x14ac:dyDescent="0.2">
      <c r="A29" s="18" t="s">
        <v>43</v>
      </c>
      <c r="B29" s="9">
        <v>17012</v>
      </c>
      <c r="C29" s="4">
        <v>15968</v>
      </c>
      <c r="D29" s="4">
        <v>3659</v>
      </c>
      <c r="E29" s="4">
        <v>10804</v>
      </c>
      <c r="F29" s="4">
        <v>95</v>
      </c>
      <c r="G29" s="4">
        <v>441</v>
      </c>
      <c r="H29" s="4">
        <v>23</v>
      </c>
      <c r="I29" s="4">
        <v>946</v>
      </c>
      <c r="J29" s="5">
        <v>1044</v>
      </c>
      <c r="K29" s="11">
        <v>1630</v>
      </c>
      <c r="L29" s="15">
        <v>14232</v>
      </c>
      <c r="M29" s="4">
        <v>13414</v>
      </c>
      <c r="N29" s="4">
        <v>3417</v>
      </c>
      <c r="O29" s="4">
        <v>8750</v>
      </c>
      <c r="P29" s="4">
        <v>84</v>
      </c>
      <c r="Q29" s="4">
        <v>424</v>
      </c>
      <c r="R29" s="4">
        <v>16</v>
      </c>
      <c r="S29" s="4">
        <v>723</v>
      </c>
      <c r="T29" s="4">
        <v>818</v>
      </c>
      <c r="U29" s="11">
        <v>1260</v>
      </c>
      <c r="V29" s="15">
        <v>9284</v>
      </c>
      <c r="W29" s="4">
        <v>7491</v>
      </c>
      <c r="X29" s="11">
        <v>1793</v>
      </c>
      <c r="Y29" s="15">
        <v>1494</v>
      </c>
      <c r="Z29" s="4">
        <v>6</v>
      </c>
      <c r="AA29" s="4">
        <v>0</v>
      </c>
      <c r="AB29" s="4">
        <v>6</v>
      </c>
      <c r="AC29" s="4">
        <v>0</v>
      </c>
      <c r="AD29" s="4">
        <v>0</v>
      </c>
      <c r="AE29" s="4">
        <v>1488</v>
      </c>
      <c r="AF29" s="4">
        <v>985</v>
      </c>
      <c r="AG29" s="4">
        <v>0</v>
      </c>
      <c r="AH29" s="11">
        <v>503</v>
      </c>
    </row>
    <row r="30" spans="1:34" s="1" customFormat="1" ht="18.75" x14ac:dyDescent="0.2">
      <c r="A30" s="18" t="s">
        <v>44</v>
      </c>
      <c r="B30" s="9">
        <v>25142</v>
      </c>
      <c r="C30" s="4">
        <v>23036</v>
      </c>
      <c r="D30" s="4">
        <v>9633</v>
      </c>
      <c r="E30" s="4">
        <v>10751</v>
      </c>
      <c r="F30" s="4">
        <v>104</v>
      </c>
      <c r="G30" s="4">
        <v>1106</v>
      </c>
      <c r="H30" s="4">
        <v>26</v>
      </c>
      <c r="I30" s="4">
        <v>1416</v>
      </c>
      <c r="J30" s="5">
        <v>2106</v>
      </c>
      <c r="K30" s="11">
        <v>2733</v>
      </c>
      <c r="L30" s="15">
        <v>21588</v>
      </c>
      <c r="M30" s="4">
        <v>20013</v>
      </c>
      <c r="N30" s="4">
        <v>8805</v>
      </c>
      <c r="O30" s="4">
        <v>8965</v>
      </c>
      <c r="P30" s="4">
        <v>90</v>
      </c>
      <c r="Q30" s="4">
        <v>1016</v>
      </c>
      <c r="R30" s="4">
        <v>23</v>
      </c>
      <c r="S30" s="4">
        <v>1114</v>
      </c>
      <c r="T30" s="4">
        <v>1575</v>
      </c>
      <c r="U30" s="11">
        <v>2135</v>
      </c>
      <c r="V30" s="15">
        <v>12854</v>
      </c>
      <c r="W30" s="4">
        <v>11471</v>
      </c>
      <c r="X30" s="11">
        <v>1383</v>
      </c>
      <c r="Y30" s="15">
        <v>670</v>
      </c>
      <c r="Z30" s="4">
        <v>48</v>
      </c>
      <c r="AA30" s="4">
        <v>0</v>
      </c>
      <c r="AB30" s="4">
        <v>1</v>
      </c>
      <c r="AC30" s="4">
        <v>47</v>
      </c>
      <c r="AD30" s="4">
        <v>0</v>
      </c>
      <c r="AE30" s="4">
        <v>622</v>
      </c>
      <c r="AF30" s="4">
        <v>217</v>
      </c>
      <c r="AG30" s="4">
        <v>0</v>
      </c>
      <c r="AH30" s="11">
        <v>405</v>
      </c>
    </row>
    <row r="31" spans="1:34" s="1" customFormat="1" ht="18.75" x14ac:dyDescent="0.2">
      <c r="A31" s="18" t="s">
        <v>45</v>
      </c>
      <c r="B31" s="9">
        <v>18297</v>
      </c>
      <c r="C31" s="4">
        <v>16846</v>
      </c>
      <c r="D31" s="4">
        <v>10077</v>
      </c>
      <c r="E31" s="4">
        <v>5758</v>
      </c>
      <c r="F31" s="4">
        <v>54</v>
      </c>
      <c r="G31" s="4">
        <v>637</v>
      </c>
      <c r="H31" s="4">
        <v>7</v>
      </c>
      <c r="I31" s="4">
        <v>313</v>
      </c>
      <c r="J31" s="5">
        <v>1451</v>
      </c>
      <c r="K31" s="11">
        <v>1113</v>
      </c>
      <c r="L31" s="15">
        <v>14808</v>
      </c>
      <c r="M31" s="4">
        <v>13834</v>
      </c>
      <c r="N31" s="4">
        <v>8343</v>
      </c>
      <c r="O31" s="4">
        <v>4611</v>
      </c>
      <c r="P31" s="4">
        <v>45</v>
      </c>
      <c r="Q31" s="4">
        <v>572</v>
      </c>
      <c r="R31" s="4">
        <v>7</v>
      </c>
      <c r="S31" s="4">
        <v>256</v>
      </c>
      <c r="T31" s="4">
        <v>974</v>
      </c>
      <c r="U31" s="11">
        <v>836</v>
      </c>
      <c r="V31" s="15">
        <v>9492</v>
      </c>
      <c r="W31" s="4">
        <v>8207</v>
      </c>
      <c r="X31" s="11">
        <v>1285</v>
      </c>
      <c r="Y31" s="15">
        <v>211</v>
      </c>
      <c r="Z31" s="4">
        <v>21</v>
      </c>
      <c r="AA31" s="4">
        <v>0</v>
      </c>
      <c r="AB31" s="4">
        <v>21</v>
      </c>
      <c r="AC31" s="4">
        <v>0</v>
      </c>
      <c r="AD31" s="4">
        <v>0</v>
      </c>
      <c r="AE31" s="4">
        <v>190</v>
      </c>
      <c r="AF31" s="4">
        <v>18</v>
      </c>
      <c r="AG31" s="4">
        <v>0</v>
      </c>
      <c r="AH31" s="11">
        <v>172</v>
      </c>
    </row>
    <row r="32" spans="1:34" s="1" customFormat="1" ht="18.75" x14ac:dyDescent="0.2">
      <c r="A32" s="18" t="s">
        <v>46</v>
      </c>
      <c r="B32" s="9">
        <v>22401</v>
      </c>
      <c r="C32" s="4">
        <v>20533</v>
      </c>
      <c r="D32" s="4">
        <v>14872</v>
      </c>
      <c r="E32" s="4">
        <v>4309</v>
      </c>
      <c r="F32" s="4">
        <v>48</v>
      </c>
      <c r="G32" s="4">
        <v>908</v>
      </c>
      <c r="H32" s="4">
        <v>23</v>
      </c>
      <c r="I32" s="4">
        <v>373</v>
      </c>
      <c r="J32" s="5">
        <v>1868</v>
      </c>
      <c r="K32" s="11">
        <v>1365</v>
      </c>
      <c r="L32" s="15">
        <v>18743</v>
      </c>
      <c r="M32" s="4">
        <v>17502</v>
      </c>
      <c r="N32" s="4">
        <v>12759</v>
      </c>
      <c r="O32" s="4">
        <v>3535</v>
      </c>
      <c r="P32" s="4">
        <v>36</v>
      </c>
      <c r="Q32" s="4">
        <v>827</v>
      </c>
      <c r="R32" s="4">
        <v>23</v>
      </c>
      <c r="S32" s="4">
        <v>322</v>
      </c>
      <c r="T32" s="4">
        <v>1241</v>
      </c>
      <c r="U32" s="11">
        <v>1062</v>
      </c>
      <c r="V32" s="15">
        <v>12522</v>
      </c>
      <c r="W32" s="4">
        <v>10687</v>
      </c>
      <c r="X32" s="11">
        <v>1835</v>
      </c>
      <c r="Y32" s="15">
        <v>415</v>
      </c>
      <c r="Z32" s="4">
        <v>1</v>
      </c>
      <c r="AA32" s="4">
        <v>0</v>
      </c>
      <c r="AB32" s="4">
        <v>1</v>
      </c>
      <c r="AC32" s="4">
        <v>0</v>
      </c>
      <c r="AD32" s="4">
        <v>0</v>
      </c>
      <c r="AE32" s="4">
        <v>414</v>
      </c>
      <c r="AF32" s="4">
        <v>66</v>
      </c>
      <c r="AG32" s="4">
        <v>255</v>
      </c>
      <c r="AH32" s="11">
        <v>93</v>
      </c>
    </row>
    <row r="33" spans="1:34" s="1" customFormat="1" ht="18.75" x14ac:dyDescent="0.2">
      <c r="A33" s="18" t="s">
        <v>47</v>
      </c>
      <c r="B33" s="9">
        <v>20891</v>
      </c>
      <c r="C33" s="4">
        <v>19022</v>
      </c>
      <c r="D33" s="4">
        <v>13504</v>
      </c>
      <c r="E33" s="4">
        <v>3628</v>
      </c>
      <c r="F33" s="4">
        <v>39</v>
      </c>
      <c r="G33" s="4">
        <v>1361</v>
      </c>
      <c r="H33" s="4">
        <v>11</v>
      </c>
      <c r="I33" s="4">
        <v>479</v>
      </c>
      <c r="J33" s="5">
        <v>1869</v>
      </c>
      <c r="K33" s="11">
        <v>1648</v>
      </c>
      <c r="L33" s="15">
        <v>18806</v>
      </c>
      <c r="M33" s="4">
        <v>17341</v>
      </c>
      <c r="N33" s="4">
        <v>12342</v>
      </c>
      <c r="O33" s="4">
        <v>3229</v>
      </c>
      <c r="P33" s="4">
        <v>32</v>
      </c>
      <c r="Q33" s="4">
        <v>1298</v>
      </c>
      <c r="R33" s="4">
        <v>9</v>
      </c>
      <c r="S33" s="4">
        <v>431</v>
      </c>
      <c r="T33" s="4">
        <v>1465</v>
      </c>
      <c r="U33" s="11">
        <v>1429</v>
      </c>
      <c r="V33" s="15">
        <v>12242</v>
      </c>
      <c r="W33" s="4">
        <v>10827</v>
      </c>
      <c r="X33" s="11">
        <v>1415</v>
      </c>
      <c r="Y33" s="15">
        <v>1155</v>
      </c>
      <c r="Z33" s="4">
        <v>140</v>
      </c>
      <c r="AA33" s="4">
        <v>0</v>
      </c>
      <c r="AB33" s="4">
        <v>7</v>
      </c>
      <c r="AC33" s="4">
        <v>133</v>
      </c>
      <c r="AD33" s="4">
        <v>0</v>
      </c>
      <c r="AE33" s="4">
        <v>1015</v>
      </c>
      <c r="AF33" s="4">
        <v>571</v>
      </c>
      <c r="AG33" s="4">
        <v>0</v>
      </c>
      <c r="AH33" s="11">
        <v>444</v>
      </c>
    </row>
    <row r="34" spans="1:34" s="1" customFormat="1" ht="18.75" x14ac:dyDescent="0.2">
      <c r="A34" s="18" t="s">
        <v>48</v>
      </c>
      <c r="B34" s="9">
        <v>27361</v>
      </c>
      <c r="C34" s="4">
        <v>25084</v>
      </c>
      <c r="D34" s="4">
        <v>14998</v>
      </c>
      <c r="E34" s="4">
        <v>7849</v>
      </c>
      <c r="F34" s="4">
        <v>105</v>
      </c>
      <c r="G34" s="4">
        <v>1527</v>
      </c>
      <c r="H34" s="4">
        <v>16</v>
      </c>
      <c r="I34" s="4">
        <v>589</v>
      </c>
      <c r="J34" s="5">
        <v>2277</v>
      </c>
      <c r="K34" s="11">
        <v>2052</v>
      </c>
      <c r="L34" s="15">
        <v>25117</v>
      </c>
      <c r="M34" s="4">
        <v>23174</v>
      </c>
      <c r="N34" s="4">
        <v>14364</v>
      </c>
      <c r="O34" s="4">
        <v>6681</v>
      </c>
      <c r="P34" s="4">
        <v>91</v>
      </c>
      <c r="Q34" s="4">
        <v>1467</v>
      </c>
      <c r="R34" s="4">
        <v>15</v>
      </c>
      <c r="S34" s="4">
        <v>556</v>
      </c>
      <c r="T34" s="4">
        <v>1943</v>
      </c>
      <c r="U34" s="11">
        <v>1861</v>
      </c>
      <c r="V34" s="15">
        <v>20435</v>
      </c>
      <c r="W34" s="4">
        <v>16846</v>
      </c>
      <c r="X34" s="11">
        <v>3589</v>
      </c>
      <c r="Y34" s="15">
        <v>257</v>
      </c>
      <c r="Z34" s="4">
        <v>0</v>
      </c>
      <c r="AA34" s="4">
        <v>0</v>
      </c>
      <c r="AB34" s="4">
        <v>0</v>
      </c>
      <c r="AC34" s="4">
        <v>0</v>
      </c>
      <c r="AD34" s="4">
        <v>0</v>
      </c>
      <c r="AE34" s="4">
        <v>257</v>
      </c>
      <c r="AF34" s="4">
        <v>0</v>
      </c>
      <c r="AG34" s="4">
        <v>198</v>
      </c>
      <c r="AH34" s="11">
        <v>59</v>
      </c>
    </row>
    <row r="35" spans="1:34" s="1" customFormat="1" ht="18.75" x14ac:dyDescent="0.2">
      <c r="A35" s="18" t="s">
        <v>49</v>
      </c>
      <c r="B35" s="9">
        <v>19252</v>
      </c>
      <c r="C35" s="4">
        <v>17768</v>
      </c>
      <c r="D35" s="4">
        <v>8255</v>
      </c>
      <c r="E35" s="4">
        <v>7096</v>
      </c>
      <c r="F35" s="4">
        <v>66</v>
      </c>
      <c r="G35" s="4">
        <v>1667</v>
      </c>
      <c r="H35" s="4">
        <v>16</v>
      </c>
      <c r="I35" s="4">
        <v>668</v>
      </c>
      <c r="J35" s="5">
        <v>1484</v>
      </c>
      <c r="K35" s="11">
        <v>1771</v>
      </c>
      <c r="L35" s="15">
        <v>16837</v>
      </c>
      <c r="M35" s="4">
        <v>15554</v>
      </c>
      <c r="N35" s="4">
        <v>7955</v>
      </c>
      <c r="O35" s="4">
        <v>5419</v>
      </c>
      <c r="P35" s="4">
        <v>53</v>
      </c>
      <c r="Q35" s="4">
        <v>1565</v>
      </c>
      <c r="R35" s="4">
        <v>15</v>
      </c>
      <c r="S35" s="4">
        <v>547</v>
      </c>
      <c r="T35" s="4">
        <v>1283</v>
      </c>
      <c r="U35" s="11">
        <v>1522</v>
      </c>
      <c r="V35" s="15">
        <v>11782</v>
      </c>
      <c r="W35" s="4">
        <v>10514</v>
      </c>
      <c r="X35" s="11">
        <v>1268</v>
      </c>
      <c r="Y35" s="15">
        <v>438</v>
      </c>
      <c r="Z35" s="4">
        <v>1</v>
      </c>
      <c r="AA35" s="4">
        <v>0</v>
      </c>
      <c r="AB35" s="4">
        <v>0</v>
      </c>
      <c r="AC35" s="4">
        <v>1</v>
      </c>
      <c r="AD35" s="4">
        <v>0</v>
      </c>
      <c r="AE35" s="4">
        <v>437</v>
      </c>
      <c r="AF35" s="4">
        <v>0</v>
      </c>
      <c r="AG35" s="4">
        <v>0</v>
      </c>
      <c r="AH35" s="11">
        <v>437</v>
      </c>
    </row>
    <row r="36" spans="1:34" s="1" customFormat="1" ht="18.75" x14ac:dyDescent="0.2">
      <c r="A36" s="18" t="s">
        <v>50</v>
      </c>
      <c r="B36" s="9">
        <v>15150</v>
      </c>
      <c r="C36" s="4">
        <v>14456</v>
      </c>
      <c r="D36" s="4">
        <v>800</v>
      </c>
      <c r="E36" s="4">
        <v>13308</v>
      </c>
      <c r="F36" s="4">
        <v>47</v>
      </c>
      <c r="G36" s="4">
        <v>79</v>
      </c>
      <c r="H36" s="4">
        <v>5</v>
      </c>
      <c r="I36" s="4">
        <v>217</v>
      </c>
      <c r="J36" s="5">
        <v>694</v>
      </c>
      <c r="K36" s="11">
        <v>461</v>
      </c>
      <c r="L36" s="15">
        <v>12323</v>
      </c>
      <c r="M36" s="4">
        <v>11803</v>
      </c>
      <c r="N36" s="4">
        <v>657</v>
      </c>
      <c r="O36" s="4">
        <v>10874</v>
      </c>
      <c r="P36" s="4">
        <v>37</v>
      </c>
      <c r="Q36" s="4">
        <v>71</v>
      </c>
      <c r="R36" s="4">
        <v>3</v>
      </c>
      <c r="S36" s="4">
        <v>161</v>
      </c>
      <c r="T36" s="4">
        <v>520</v>
      </c>
      <c r="U36" s="11">
        <v>343</v>
      </c>
      <c r="V36" s="15">
        <v>8021</v>
      </c>
      <c r="W36" s="4">
        <v>7262</v>
      </c>
      <c r="X36" s="11">
        <v>759</v>
      </c>
      <c r="Y36" s="15">
        <v>89</v>
      </c>
      <c r="Z36" s="4">
        <v>8</v>
      </c>
      <c r="AA36" s="4">
        <v>0</v>
      </c>
      <c r="AB36" s="4">
        <v>0</v>
      </c>
      <c r="AC36" s="4">
        <v>0</v>
      </c>
      <c r="AD36" s="4">
        <v>8</v>
      </c>
      <c r="AE36" s="4">
        <v>81</v>
      </c>
      <c r="AF36" s="4">
        <v>0</v>
      </c>
      <c r="AG36" s="4">
        <v>0</v>
      </c>
      <c r="AH36" s="11">
        <v>81</v>
      </c>
    </row>
    <row r="37" spans="1:34" s="1" customFormat="1" ht="18.75" x14ac:dyDescent="0.2">
      <c r="A37" s="18" t="s">
        <v>51</v>
      </c>
      <c r="B37" s="9">
        <v>14687</v>
      </c>
      <c r="C37" s="4">
        <v>14122</v>
      </c>
      <c r="D37" s="4">
        <v>366</v>
      </c>
      <c r="E37" s="4">
        <v>13167</v>
      </c>
      <c r="F37" s="4">
        <v>83</v>
      </c>
      <c r="G37" s="4">
        <v>70</v>
      </c>
      <c r="H37" s="4">
        <v>5</v>
      </c>
      <c r="I37" s="4">
        <v>431</v>
      </c>
      <c r="J37" s="5">
        <v>565</v>
      </c>
      <c r="K37" s="11">
        <v>719</v>
      </c>
      <c r="L37" s="15">
        <v>11174</v>
      </c>
      <c r="M37" s="4">
        <v>10773</v>
      </c>
      <c r="N37" s="4">
        <v>312</v>
      </c>
      <c r="O37" s="4">
        <v>10028</v>
      </c>
      <c r="P37" s="4">
        <v>61</v>
      </c>
      <c r="Q37" s="4">
        <v>63</v>
      </c>
      <c r="R37" s="4">
        <v>5</v>
      </c>
      <c r="S37" s="4">
        <v>304</v>
      </c>
      <c r="T37" s="4">
        <v>401</v>
      </c>
      <c r="U37" s="11">
        <v>523</v>
      </c>
      <c r="V37" s="15">
        <v>6362</v>
      </c>
      <c r="W37" s="4">
        <v>5525</v>
      </c>
      <c r="X37" s="11">
        <v>837</v>
      </c>
      <c r="Y37" s="15">
        <v>502</v>
      </c>
      <c r="Z37" s="4">
        <v>291</v>
      </c>
      <c r="AA37" s="4">
        <v>0</v>
      </c>
      <c r="AB37" s="4">
        <v>15</v>
      </c>
      <c r="AC37" s="4">
        <v>276</v>
      </c>
      <c r="AD37" s="4">
        <v>0</v>
      </c>
      <c r="AE37" s="4">
        <v>211</v>
      </c>
      <c r="AF37" s="4">
        <v>0</v>
      </c>
      <c r="AG37" s="4">
        <v>0</v>
      </c>
      <c r="AH37" s="11">
        <v>211</v>
      </c>
    </row>
    <row r="38" spans="1:34" s="1" customFormat="1" ht="18.75" x14ac:dyDescent="0.2">
      <c r="A38" s="18" t="s">
        <v>52</v>
      </c>
      <c r="B38" s="9">
        <v>16343</v>
      </c>
      <c r="C38" s="4">
        <v>15640</v>
      </c>
      <c r="D38" s="4">
        <v>979</v>
      </c>
      <c r="E38" s="4">
        <v>13993</v>
      </c>
      <c r="F38" s="4">
        <v>49</v>
      </c>
      <c r="G38" s="4">
        <v>111</v>
      </c>
      <c r="H38" s="4">
        <v>11</v>
      </c>
      <c r="I38" s="4">
        <v>497</v>
      </c>
      <c r="J38" s="5">
        <v>704</v>
      </c>
      <c r="K38" s="11">
        <v>825</v>
      </c>
      <c r="L38" s="15">
        <v>12552</v>
      </c>
      <c r="M38" s="4">
        <v>12053</v>
      </c>
      <c r="N38" s="4">
        <v>836</v>
      </c>
      <c r="O38" s="4">
        <v>10740</v>
      </c>
      <c r="P38" s="4">
        <v>32</v>
      </c>
      <c r="Q38" s="4">
        <v>91</v>
      </c>
      <c r="R38" s="4">
        <v>8</v>
      </c>
      <c r="S38" s="4">
        <v>345</v>
      </c>
      <c r="T38" s="4">
        <v>499</v>
      </c>
      <c r="U38" s="11">
        <v>576</v>
      </c>
      <c r="V38" s="15">
        <v>7145</v>
      </c>
      <c r="W38" s="4">
        <v>6538</v>
      </c>
      <c r="X38" s="11">
        <v>607</v>
      </c>
      <c r="Y38" s="15">
        <v>1060</v>
      </c>
      <c r="Z38" s="4">
        <v>0</v>
      </c>
      <c r="AA38" s="4">
        <v>0</v>
      </c>
      <c r="AB38" s="4">
        <v>0</v>
      </c>
      <c r="AC38" s="4">
        <v>0</v>
      </c>
      <c r="AD38" s="4">
        <v>0</v>
      </c>
      <c r="AE38" s="4">
        <v>1060</v>
      </c>
      <c r="AF38" s="4">
        <v>0</v>
      </c>
      <c r="AG38" s="4">
        <v>0</v>
      </c>
      <c r="AH38" s="11">
        <v>1060</v>
      </c>
    </row>
    <row r="39" spans="1:34" s="1" customFormat="1" ht="18.75" x14ac:dyDescent="0.2">
      <c r="A39" s="18" t="s">
        <v>53</v>
      </c>
      <c r="B39" s="9">
        <v>14840</v>
      </c>
      <c r="C39" s="4">
        <v>14267</v>
      </c>
      <c r="D39" s="4">
        <v>342</v>
      </c>
      <c r="E39" s="4">
        <v>13404</v>
      </c>
      <c r="F39" s="4">
        <v>49</v>
      </c>
      <c r="G39" s="4">
        <v>32</v>
      </c>
      <c r="H39" s="4">
        <v>6</v>
      </c>
      <c r="I39" s="4">
        <v>434</v>
      </c>
      <c r="J39" s="5">
        <v>573</v>
      </c>
      <c r="K39" s="11">
        <v>732</v>
      </c>
      <c r="L39" s="15">
        <v>11231</v>
      </c>
      <c r="M39" s="4">
        <v>10810</v>
      </c>
      <c r="N39" s="4">
        <v>286</v>
      </c>
      <c r="O39" s="4">
        <v>10163</v>
      </c>
      <c r="P39" s="4">
        <v>39</v>
      </c>
      <c r="Q39" s="4">
        <v>23</v>
      </c>
      <c r="R39" s="4">
        <v>4</v>
      </c>
      <c r="S39" s="4">
        <v>295</v>
      </c>
      <c r="T39" s="4">
        <v>421</v>
      </c>
      <c r="U39" s="11">
        <v>493</v>
      </c>
      <c r="V39" s="15">
        <v>6637</v>
      </c>
      <c r="W39" s="4">
        <v>5954</v>
      </c>
      <c r="X39" s="11">
        <v>683</v>
      </c>
      <c r="Y39" s="15">
        <v>405</v>
      </c>
      <c r="Z39" s="4">
        <v>26</v>
      </c>
      <c r="AA39" s="4">
        <v>0</v>
      </c>
      <c r="AB39" s="4">
        <v>13</v>
      </c>
      <c r="AC39" s="4">
        <v>13</v>
      </c>
      <c r="AD39" s="4">
        <v>0</v>
      </c>
      <c r="AE39" s="4">
        <v>379</v>
      </c>
      <c r="AF39" s="4">
        <v>0</v>
      </c>
      <c r="AG39" s="4">
        <v>0</v>
      </c>
      <c r="AH39" s="11">
        <v>379</v>
      </c>
    </row>
    <row r="40" spans="1:34" s="1" customFormat="1" ht="18.75" x14ac:dyDescent="0.2">
      <c r="A40" s="18" t="s">
        <v>54</v>
      </c>
      <c r="B40" s="9">
        <v>15235</v>
      </c>
      <c r="C40" s="4">
        <v>14726</v>
      </c>
      <c r="D40" s="4">
        <v>555</v>
      </c>
      <c r="E40" s="4">
        <v>13503</v>
      </c>
      <c r="F40" s="4">
        <v>83</v>
      </c>
      <c r="G40" s="4">
        <v>53</v>
      </c>
      <c r="H40" s="4">
        <v>7</v>
      </c>
      <c r="I40" s="4">
        <v>525</v>
      </c>
      <c r="J40" s="5">
        <v>508</v>
      </c>
      <c r="K40" s="11">
        <v>822</v>
      </c>
      <c r="L40" s="15">
        <v>11955</v>
      </c>
      <c r="M40" s="4">
        <v>11575</v>
      </c>
      <c r="N40" s="4">
        <v>511</v>
      </c>
      <c r="O40" s="4">
        <v>10548</v>
      </c>
      <c r="P40" s="4">
        <v>69</v>
      </c>
      <c r="Q40" s="4">
        <v>38</v>
      </c>
      <c r="R40" s="4">
        <v>7</v>
      </c>
      <c r="S40" s="4">
        <v>403</v>
      </c>
      <c r="T40" s="4">
        <v>380</v>
      </c>
      <c r="U40" s="11">
        <v>611</v>
      </c>
      <c r="V40" s="15">
        <v>6250</v>
      </c>
      <c r="W40" s="4">
        <v>5561</v>
      </c>
      <c r="X40" s="11">
        <v>689</v>
      </c>
      <c r="Y40" s="15">
        <v>2414</v>
      </c>
      <c r="Z40" s="4">
        <v>2232</v>
      </c>
      <c r="AA40" s="4">
        <v>2197</v>
      </c>
      <c r="AB40" s="4">
        <v>6</v>
      </c>
      <c r="AC40" s="4">
        <v>0</v>
      </c>
      <c r="AD40" s="4">
        <v>29</v>
      </c>
      <c r="AE40" s="4">
        <v>182</v>
      </c>
      <c r="AF40" s="4">
        <v>0</v>
      </c>
      <c r="AG40" s="4">
        <v>0</v>
      </c>
      <c r="AH40" s="11">
        <v>182</v>
      </c>
    </row>
    <row r="41" spans="1:34" s="1" customFormat="1" ht="18.75" x14ac:dyDescent="0.2">
      <c r="A41" s="18" t="s">
        <v>55</v>
      </c>
      <c r="B41" s="9">
        <v>16254</v>
      </c>
      <c r="C41" s="4">
        <v>15516</v>
      </c>
      <c r="D41" s="4">
        <v>653</v>
      </c>
      <c r="E41" s="4">
        <v>14483</v>
      </c>
      <c r="F41" s="4">
        <v>62</v>
      </c>
      <c r="G41" s="4">
        <v>103</v>
      </c>
      <c r="H41" s="4">
        <v>3</v>
      </c>
      <c r="I41" s="4">
        <v>212</v>
      </c>
      <c r="J41" s="5">
        <v>738</v>
      </c>
      <c r="K41" s="11">
        <v>509</v>
      </c>
      <c r="L41" s="15">
        <v>12239</v>
      </c>
      <c r="M41" s="4">
        <v>11739</v>
      </c>
      <c r="N41" s="4">
        <v>587</v>
      </c>
      <c r="O41" s="4">
        <v>10850</v>
      </c>
      <c r="P41" s="4">
        <v>46</v>
      </c>
      <c r="Q41" s="4">
        <v>87</v>
      </c>
      <c r="R41" s="4">
        <v>1</v>
      </c>
      <c r="S41" s="4">
        <v>169</v>
      </c>
      <c r="T41" s="4">
        <v>500</v>
      </c>
      <c r="U41" s="11">
        <v>352</v>
      </c>
      <c r="V41" s="15">
        <v>7719</v>
      </c>
      <c r="W41" s="4">
        <v>6838</v>
      </c>
      <c r="X41" s="11">
        <v>882</v>
      </c>
      <c r="Y41" s="15">
        <v>238</v>
      </c>
      <c r="Z41" s="4">
        <v>16</v>
      </c>
      <c r="AA41" s="4">
        <v>0</v>
      </c>
      <c r="AB41" s="4">
        <v>0</v>
      </c>
      <c r="AC41" s="4">
        <v>0</v>
      </c>
      <c r="AD41" s="4">
        <v>16</v>
      </c>
      <c r="AE41" s="4">
        <v>222</v>
      </c>
      <c r="AF41" s="4">
        <v>0</v>
      </c>
      <c r="AG41" s="4">
        <v>0</v>
      </c>
      <c r="AH41" s="11">
        <v>222</v>
      </c>
    </row>
    <row r="42" spans="1:34" s="1" customFormat="1" ht="18.75" x14ac:dyDescent="0.2">
      <c r="A42" s="18" t="s">
        <v>56</v>
      </c>
      <c r="B42" s="9">
        <v>14583</v>
      </c>
      <c r="C42" s="4">
        <v>14110</v>
      </c>
      <c r="D42" s="4">
        <v>185</v>
      </c>
      <c r="E42" s="4">
        <v>13716</v>
      </c>
      <c r="F42" s="4">
        <v>42</v>
      </c>
      <c r="G42" s="4">
        <v>31</v>
      </c>
      <c r="H42" s="4">
        <v>7</v>
      </c>
      <c r="I42" s="4">
        <v>129</v>
      </c>
      <c r="J42" s="5">
        <v>473</v>
      </c>
      <c r="K42" s="11">
        <v>298</v>
      </c>
      <c r="L42" s="15">
        <v>9956</v>
      </c>
      <c r="M42" s="4">
        <v>9646</v>
      </c>
      <c r="N42" s="4">
        <v>161</v>
      </c>
      <c r="O42" s="4">
        <v>9353</v>
      </c>
      <c r="P42" s="4">
        <v>33</v>
      </c>
      <c r="Q42" s="4">
        <v>18</v>
      </c>
      <c r="R42" s="4">
        <v>2</v>
      </c>
      <c r="S42" s="4">
        <v>78</v>
      </c>
      <c r="T42" s="4">
        <v>310</v>
      </c>
      <c r="U42" s="11">
        <v>191</v>
      </c>
      <c r="V42" s="15">
        <v>6096</v>
      </c>
      <c r="W42" s="4">
        <v>5570</v>
      </c>
      <c r="X42" s="11">
        <v>526</v>
      </c>
      <c r="Y42" s="15">
        <v>448</v>
      </c>
      <c r="Z42" s="4">
        <v>334</v>
      </c>
      <c r="AA42" s="4">
        <v>0</v>
      </c>
      <c r="AB42" s="4">
        <v>0</v>
      </c>
      <c r="AC42" s="4">
        <v>334</v>
      </c>
      <c r="AD42" s="4">
        <v>0</v>
      </c>
      <c r="AE42" s="4">
        <v>114</v>
      </c>
      <c r="AF42" s="4">
        <v>0</v>
      </c>
      <c r="AG42" s="4">
        <v>0</v>
      </c>
      <c r="AH42" s="11">
        <v>114</v>
      </c>
    </row>
    <row r="43" spans="1:34" s="1" customFormat="1" ht="18.75" x14ac:dyDescent="0.2">
      <c r="A43" s="18" t="s">
        <v>57</v>
      </c>
      <c r="B43" s="9">
        <v>14782</v>
      </c>
      <c r="C43" s="4">
        <v>14117</v>
      </c>
      <c r="D43" s="4">
        <v>1026</v>
      </c>
      <c r="E43" s="4">
        <v>12557</v>
      </c>
      <c r="F43" s="4">
        <v>90</v>
      </c>
      <c r="G43" s="4">
        <v>110</v>
      </c>
      <c r="H43" s="4">
        <v>7</v>
      </c>
      <c r="I43" s="4">
        <v>327</v>
      </c>
      <c r="J43" s="5">
        <v>665</v>
      </c>
      <c r="K43" s="11">
        <v>683</v>
      </c>
      <c r="L43" s="15">
        <v>10998</v>
      </c>
      <c r="M43" s="4">
        <v>10515</v>
      </c>
      <c r="N43" s="4">
        <v>803</v>
      </c>
      <c r="O43" s="4">
        <v>9313</v>
      </c>
      <c r="P43" s="4">
        <v>67</v>
      </c>
      <c r="Q43" s="4">
        <v>90</v>
      </c>
      <c r="R43" s="4">
        <v>6</v>
      </c>
      <c r="S43" s="4">
        <v>236</v>
      </c>
      <c r="T43" s="4">
        <v>483</v>
      </c>
      <c r="U43" s="11">
        <v>469</v>
      </c>
      <c r="V43" s="15">
        <v>6425</v>
      </c>
      <c r="W43" s="4">
        <v>5639</v>
      </c>
      <c r="X43" s="11">
        <v>785</v>
      </c>
      <c r="Y43" s="15">
        <v>1131</v>
      </c>
      <c r="Z43" s="4">
        <v>288</v>
      </c>
      <c r="AA43" s="4">
        <v>23</v>
      </c>
      <c r="AB43" s="4">
        <v>32</v>
      </c>
      <c r="AC43" s="4">
        <v>0</v>
      </c>
      <c r="AD43" s="4">
        <v>233</v>
      </c>
      <c r="AE43" s="4">
        <v>843</v>
      </c>
      <c r="AF43" s="4">
        <v>0</v>
      </c>
      <c r="AG43" s="4">
        <v>308</v>
      </c>
      <c r="AH43" s="11">
        <v>535</v>
      </c>
    </row>
    <row r="44" spans="1:34" s="1" customFormat="1" ht="18.75" x14ac:dyDescent="0.2">
      <c r="A44" s="18" t="s">
        <v>58</v>
      </c>
      <c r="B44" s="9">
        <v>16323</v>
      </c>
      <c r="C44" s="4">
        <v>15420</v>
      </c>
      <c r="D44" s="4">
        <v>1814</v>
      </c>
      <c r="E44" s="4">
        <v>13184</v>
      </c>
      <c r="F44" s="4">
        <v>37</v>
      </c>
      <c r="G44" s="4">
        <v>110</v>
      </c>
      <c r="H44" s="4">
        <v>6</v>
      </c>
      <c r="I44" s="4">
        <v>269</v>
      </c>
      <c r="J44" s="5">
        <v>903</v>
      </c>
      <c r="K44" s="11">
        <v>705</v>
      </c>
      <c r="L44" s="15">
        <v>11558</v>
      </c>
      <c r="M44" s="4">
        <v>10969</v>
      </c>
      <c r="N44" s="4">
        <v>1256</v>
      </c>
      <c r="O44" s="4">
        <v>9390</v>
      </c>
      <c r="P44" s="4">
        <v>31</v>
      </c>
      <c r="Q44" s="4">
        <v>89</v>
      </c>
      <c r="R44" s="4">
        <v>6</v>
      </c>
      <c r="S44" s="4">
        <v>197</v>
      </c>
      <c r="T44" s="4">
        <v>589</v>
      </c>
      <c r="U44" s="11">
        <v>467</v>
      </c>
      <c r="V44" s="15">
        <v>7201</v>
      </c>
      <c r="W44" s="4">
        <v>6510</v>
      </c>
      <c r="X44" s="11">
        <v>691</v>
      </c>
      <c r="Y44" s="15">
        <v>737</v>
      </c>
      <c r="Z44" s="4">
        <v>97</v>
      </c>
      <c r="AA44" s="4">
        <v>0</v>
      </c>
      <c r="AB44" s="4">
        <v>0</v>
      </c>
      <c r="AC44" s="4">
        <v>97</v>
      </c>
      <c r="AD44" s="4">
        <v>0</v>
      </c>
      <c r="AE44" s="4">
        <v>640</v>
      </c>
      <c r="AF44" s="4">
        <v>0</v>
      </c>
      <c r="AG44" s="4">
        <v>57</v>
      </c>
      <c r="AH44" s="11">
        <v>583</v>
      </c>
    </row>
    <row r="45" spans="1:34" s="1" customFormat="1" ht="18.75" x14ac:dyDescent="0.2">
      <c r="A45" s="18" t="s">
        <v>59</v>
      </c>
      <c r="B45" s="9">
        <v>16571</v>
      </c>
      <c r="C45" s="4">
        <v>16073</v>
      </c>
      <c r="D45" s="4">
        <v>195</v>
      </c>
      <c r="E45" s="4">
        <v>15591</v>
      </c>
      <c r="F45" s="4">
        <v>49</v>
      </c>
      <c r="G45" s="4">
        <v>46</v>
      </c>
      <c r="H45" s="4">
        <v>2</v>
      </c>
      <c r="I45" s="4">
        <v>190</v>
      </c>
      <c r="J45" s="5">
        <v>498</v>
      </c>
      <c r="K45" s="11">
        <v>381</v>
      </c>
      <c r="L45" s="15">
        <v>11663</v>
      </c>
      <c r="M45" s="4">
        <v>11261</v>
      </c>
      <c r="N45" s="4">
        <v>175</v>
      </c>
      <c r="O45" s="4">
        <v>10879</v>
      </c>
      <c r="P45" s="4">
        <v>37</v>
      </c>
      <c r="Q45" s="4">
        <v>33</v>
      </c>
      <c r="R45" s="4">
        <v>2</v>
      </c>
      <c r="S45" s="4">
        <v>135</v>
      </c>
      <c r="T45" s="4">
        <v>402</v>
      </c>
      <c r="U45" s="11">
        <v>271</v>
      </c>
      <c r="V45" s="15">
        <v>6805</v>
      </c>
      <c r="W45" s="4">
        <v>6086</v>
      </c>
      <c r="X45" s="11">
        <v>719</v>
      </c>
      <c r="Y45" s="15">
        <v>610</v>
      </c>
      <c r="Z45" s="4">
        <v>319</v>
      </c>
      <c r="AA45" s="4">
        <v>0</v>
      </c>
      <c r="AB45" s="4">
        <v>0</v>
      </c>
      <c r="AC45" s="4">
        <v>319</v>
      </c>
      <c r="AD45" s="4">
        <v>0</v>
      </c>
      <c r="AE45" s="4">
        <v>291</v>
      </c>
      <c r="AF45" s="4">
        <v>0</v>
      </c>
      <c r="AG45" s="4">
        <v>0</v>
      </c>
      <c r="AH45" s="11">
        <v>291</v>
      </c>
    </row>
    <row r="46" spans="1:34" s="1" customFormat="1" ht="20.25" thickBot="1" x14ac:dyDescent="0.4">
      <c r="A46" s="19" t="s">
        <v>74</v>
      </c>
      <c r="B46" s="12">
        <f>SUM(B6:B45)</f>
        <v>689545</v>
      </c>
      <c r="C46" s="13">
        <f t="shared" ref="C46:AH46" si="0">SUM(C6:C45)</f>
        <v>633468</v>
      </c>
      <c r="D46" s="13">
        <f t="shared" si="0"/>
        <v>273194</v>
      </c>
      <c r="E46" s="13">
        <f t="shared" si="0"/>
        <v>285810</v>
      </c>
      <c r="F46" s="13">
        <f t="shared" si="0"/>
        <v>3193</v>
      </c>
      <c r="G46" s="13">
        <f t="shared" si="0"/>
        <v>33545</v>
      </c>
      <c r="H46" s="13">
        <f t="shared" si="0"/>
        <v>432</v>
      </c>
      <c r="I46" s="13">
        <f t="shared" si="0"/>
        <v>37294</v>
      </c>
      <c r="J46" s="13">
        <f t="shared" si="0"/>
        <v>56077</v>
      </c>
      <c r="K46" s="14">
        <f t="shared" si="0"/>
        <v>77652</v>
      </c>
      <c r="L46" s="12">
        <f t="shared" si="0"/>
        <v>575161</v>
      </c>
      <c r="M46" s="13">
        <f t="shared" si="0"/>
        <v>532702</v>
      </c>
      <c r="N46" s="13">
        <f t="shared" si="0"/>
        <v>244170</v>
      </c>
      <c r="O46" s="13">
        <f t="shared" si="0"/>
        <v>226137</v>
      </c>
      <c r="P46" s="13">
        <f t="shared" si="0"/>
        <v>2554</v>
      </c>
      <c r="Q46" s="13">
        <f t="shared" si="0"/>
        <v>31093</v>
      </c>
      <c r="R46" s="13">
        <f t="shared" si="0"/>
        <v>369</v>
      </c>
      <c r="S46" s="13">
        <f t="shared" si="0"/>
        <v>28379</v>
      </c>
      <c r="T46" s="13">
        <f t="shared" si="0"/>
        <v>42459</v>
      </c>
      <c r="U46" s="14">
        <f t="shared" si="0"/>
        <v>60375</v>
      </c>
      <c r="V46" s="12">
        <f t="shared" si="0"/>
        <v>350364</v>
      </c>
      <c r="W46" s="13">
        <f t="shared" si="0"/>
        <v>312448</v>
      </c>
      <c r="X46" s="14">
        <f t="shared" si="0"/>
        <v>37916</v>
      </c>
      <c r="Y46" s="12">
        <f t="shared" si="0"/>
        <v>40682</v>
      </c>
      <c r="Z46" s="13">
        <f t="shared" si="0"/>
        <v>5606</v>
      </c>
      <c r="AA46" s="13">
        <f t="shared" si="0"/>
        <v>2278</v>
      </c>
      <c r="AB46" s="13">
        <f t="shared" si="0"/>
        <v>315</v>
      </c>
      <c r="AC46" s="13">
        <f t="shared" si="0"/>
        <v>2727</v>
      </c>
      <c r="AD46" s="13">
        <f t="shared" si="0"/>
        <v>286</v>
      </c>
      <c r="AE46" s="13">
        <f t="shared" si="0"/>
        <v>35076</v>
      </c>
      <c r="AF46" s="13">
        <f t="shared" si="0"/>
        <v>23802</v>
      </c>
      <c r="AG46" s="13">
        <f t="shared" si="0"/>
        <v>818</v>
      </c>
      <c r="AH46" s="14">
        <f t="shared" si="0"/>
        <v>10456</v>
      </c>
    </row>
    <row r="47" spans="1:34" ht="32.25" customHeight="1" x14ac:dyDescent="0.2">
      <c r="A47" s="48" t="s">
        <v>76</v>
      </c>
      <c r="B47" s="48"/>
      <c r="C47" s="48"/>
      <c r="D47" s="48"/>
      <c r="E47" s="48"/>
      <c r="F47" s="48"/>
      <c r="G47" s="48"/>
      <c r="H47" s="48"/>
      <c r="I47" s="48"/>
      <c r="J47" s="48"/>
      <c r="K47" s="48"/>
      <c r="L47" s="48"/>
      <c r="M47" s="48"/>
      <c r="N47" s="48"/>
      <c r="O47" s="6"/>
    </row>
    <row r="48" spans="1:34" ht="24" customHeight="1" x14ac:dyDescent="0.2">
      <c r="A48" s="2"/>
      <c r="B48" s="2"/>
      <c r="C48" s="2"/>
      <c r="D48" s="2"/>
      <c r="E48" s="2"/>
      <c r="F48" s="2"/>
      <c r="G48" s="2"/>
    </row>
    <row r="49" spans="1:4" x14ac:dyDescent="0.2">
      <c r="A49" s="44"/>
      <c r="B49" s="44"/>
      <c r="C49" s="44"/>
      <c r="D49" s="44"/>
    </row>
  </sheetData>
  <mergeCells count="33">
    <mergeCell ref="A49:D49"/>
    <mergeCell ref="A2:A4"/>
    <mergeCell ref="C4:I4"/>
    <mergeCell ref="J4:J5"/>
    <mergeCell ref="A47:N47"/>
    <mergeCell ref="K4:K5"/>
    <mergeCell ref="AA4:AA5"/>
    <mergeCell ref="U4:U5"/>
    <mergeCell ref="B2:K2"/>
    <mergeCell ref="L2:U2"/>
    <mergeCell ref="M3:T3"/>
    <mergeCell ref="M4:S4"/>
    <mergeCell ref="T4:T5"/>
    <mergeCell ref="B3:B5"/>
    <mergeCell ref="C3:J3"/>
    <mergeCell ref="L3:L5"/>
    <mergeCell ref="Z4:Z5"/>
    <mergeCell ref="AE4:AE5"/>
    <mergeCell ref="A1:AH1"/>
    <mergeCell ref="Z3:AD3"/>
    <mergeCell ref="AE3:AH3"/>
    <mergeCell ref="AB4:AB5"/>
    <mergeCell ref="AC4:AC5"/>
    <mergeCell ref="AD4:AD5"/>
    <mergeCell ref="AF4:AF5"/>
    <mergeCell ref="AG4:AG5"/>
    <mergeCell ref="AH4:AH5"/>
    <mergeCell ref="V2:X2"/>
    <mergeCell ref="V3:V5"/>
    <mergeCell ref="W3:W5"/>
    <mergeCell ref="X3:X5"/>
    <mergeCell ref="Y2:AH2"/>
    <mergeCell ref="Y3:Y5"/>
  </mergeCells>
  <pageMargins left="0.7" right="0.7" top="0.75" bottom="0.75" header="0.3" footer="0.3"/>
  <pageSetup scale="45" fitToHeight="0" orientation="portrait" horizontalDpi="4294967295" verticalDpi="4294967295" r:id="rId1"/>
  <headerFooter>
    <oddFooter>&amp;L&amp;12Source: District of Columbia Office of Planning, State Data Center using U.S. Census Bureau's 2010 Census Redistricting Data, 2/9/2018.  Blocks with a * have population split between SMDs.  &amp;R&amp;12&amp;P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ANC Totals</vt:lpstr>
      <vt:lpstr>'ANC Totals'!Print_Area</vt:lpstr>
      <vt:lpstr>'ANC Totals'!Print_Titles</vt:lpstr>
    </vt:vector>
  </TitlesOfParts>
  <Company>DDOT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dsheres</dc:creator>
  <cp:lastModifiedBy>Helps</cp:lastModifiedBy>
  <cp:lastPrinted>2018-02-09T17:08:27Z</cp:lastPrinted>
  <dcterms:created xsi:type="dcterms:W3CDTF">2011-04-06T17:59:42Z</dcterms:created>
  <dcterms:modified xsi:type="dcterms:W3CDTF">2022-01-07T17:43:02Z</dcterms:modified>
</cp:coreProperties>
</file>